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835" windowHeight="7965"/>
  </bookViews>
  <sheets>
    <sheet name="08-2013" sheetId="1" r:id="rId1"/>
  </sheets>
  <calcPr calcId="125725"/>
</workbook>
</file>

<file path=xl/calcChain.xml><?xml version="1.0" encoding="utf-8"?>
<calcChain xmlns="http://schemas.openxmlformats.org/spreadsheetml/2006/main">
  <c r="M10" i="1"/>
  <c r="L10"/>
  <c r="K10"/>
  <c r="I10"/>
  <c r="H10"/>
  <c r="G10"/>
  <c r="F10"/>
  <c r="E10"/>
  <c r="D10"/>
  <c r="C10"/>
  <c r="O9"/>
  <c r="N9"/>
  <c r="J9"/>
  <c r="N8"/>
  <c r="J8"/>
  <c r="N7"/>
  <c r="J7"/>
  <c r="O6"/>
  <c r="N6"/>
  <c r="J6"/>
  <c r="N5"/>
  <c r="J5"/>
  <c r="O5" s="1"/>
  <c r="N4"/>
  <c r="J4"/>
  <c r="O8" l="1"/>
  <c r="N10"/>
  <c r="J10"/>
  <c r="O7"/>
  <c r="O4"/>
  <c r="O10" l="1"/>
</calcChain>
</file>

<file path=xl/sharedStrings.xml><?xml version="1.0" encoding="utf-8"?>
<sst xmlns="http://schemas.openxmlformats.org/spreadsheetml/2006/main" count="30" uniqueCount="26">
  <si>
    <t>CÂMARA MUNICIPAL DE COLATINA</t>
  </si>
  <si>
    <t>IRRF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</si>
  <si>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</si>
  <si>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</si>
  <si>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</si>
  <si>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</si>
  <si>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</si>
  <si>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</si>
  <si>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</si>
  <si>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</si>
  <si>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</si>
  <si>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- 08/2013</t>
  </si>
  <si>
    <t>Nome do Servidor</t>
  </si>
  <si>
    <t>Cargo</t>
  </si>
  <si>
    <t>Vencimento           Subsídio</t>
  </si>
  <si>
    <t>Gratif. adic.tempo serviço</t>
  </si>
  <si>
    <t>Salário família</t>
  </si>
  <si>
    <t>Prêmio por assiduidade</t>
  </si>
  <si>
    <t>Gratif. de          função</t>
  </si>
  <si>
    <t>Abono          aniversário</t>
  </si>
  <si>
    <t>Abono férias</t>
  </si>
  <si>
    <t>Total bruto</t>
  </si>
  <si>
    <t>Inss</t>
  </si>
  <si>
    <t>Outros descontos</t>
  </si>
  <si>
    <t>Total Descontos</t>
  </si>
  <si>
    <t>Vencimento Líquido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</si>
</sst>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indexed="8"/>
      <name val="Calibri"/>
      <family val="2"/>
      <scheme val="minor"/>
    </font>
    <font>
      <sz val="6.5"/>
      <color indexed="56"/>
      <name val="Calibri"/>
      <family val="2"/>
      <scheme val="minor"/>
    </font>
    <font>
      <sz val="6.5"/>
      <color indexed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5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8" applyNumberFormat="0" applyFont="0" applyAlignment="0" applyProtection="0"/>
    <xf numFmtId="0" fontId="11" fillId="16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43" fontId="19" fillId="0" borderId="0" applyFont="0" applyFill="0" applyBorder="0" applyAlignment="0" applyProtection="0"/>
  </cellStyleXfs>
  <cellXfs count="14">
    <xf numFmtId="0" fontId="0" fillId="0" borderId="0" xfId="0"/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4" borderId="4" xfId="0" applyFont="1" applyFill="1" applyBorder="1" applyAlignment="1">
      <alignment horizontal="center" vertical="center" wrapText="1"/>
    </xf>
    <xf numFmtId="0" fontId="22" fillId="24" borderId="4" xfId="0" applyFont="1" applyFill="1" applyBorder="1" applyAlignment="1">
      <alignment horizontal="center" vertical="center" wrapText="1"/>
    </xf>
    <xf numFmtId="0" fontId="21" fillId="0" borderId="4" xfId="0" applyFont="1" applyBorder="1"/>
    <xf numFmtId="164" fontId="23" fillId="0" borderId="4" xfId="44" applyNumberFormat="1" applyFont="1" applyBorder="1" applyAlignment="1">
      <alignment horizontal="center"/>
    </xf>
    <xf numFmtId="164" fontId="24" fillId="0" borderId="4" xfId="44" applyNumberFormat="1" applyFont="1" applyBorder="1" applyAlignment="1">
      <alignment horizontal="center"/>
    </xf>
    <xf numFmtId="165" fontId="23" fillId="0" borderId="4" xfId="44" applyNumberFormat="1" applyFont="1" applyBorder="1" applyAlignment="1">
      <alignment horizontal="center"/>
    </xf>
    <xf numFmtId="165" fontId="25" fillId="0" borderId="4" xfId="44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5" fontId="21" fillId="0" borderId="4" xfId="0" applyNumberFormat="1" applyFont="1" applyBorder="1" applyAlignment="1">
      <alignment horizontal="center"/>
    </xf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Separador de milhares" xfId="44" builtinId="3"/>
    <cellStyle name="Separador de milhares 2" xfId="1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K15" sqref="K15"/>
    </sheetView>
  </sheetViews>
  <sheetFormatPr defaultRowHeight="15"/>
  <cols>
    <col min="1" max="1" width="16.140625" customWidth="1"/>
    <col min="2" max="2" width="15.140625" customWidth="1"/>
    <col min="3" max="3" width="8.28515625" customWidth="1"/>
    <col min="4" max="4" width="8.7109375" customWidth="1"/>
    <col min="7" max="7" width="7.85546875" customWidth="1"/>
    <col min="8" max="8" width="7.5703125" customWidth="1"/>
    <col min="9" max="9" width="7" customWidth="1"/>
    <col min="10" max="10" width="8.5703125" customWidth="1"/>
    <col min="11" max="11" width="7" customWidth="1"/>
    <col min="12" max="12" width="7.7109375" customWidth="1"/>
    <col min="13" max="14" width="8.140625" customWidth="1"/>
    <col min="15" max="15" width="9.2851562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27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1</v>
      </c>
      <c r="M3" s="5" t="s">
        <v>23</v>
      </c>
      <c r="N3" s="6" t="s">
        <v>24</v>
      </c>
      <c r="O3" s="5" t="s">
        <v>25</v>
      </c>
    </row>
    <row r="4" spans="1:15">
      <c r="A4" s="7" t="s">
        <v>2</v>
      </c>
      <c r="B4" s="7" t="s">
        <v>3</v>
      </c>
      <c r="C4" s="8">
        <v>3151.04</v>
      </c>
      <c r="D4" s="8">
        <v>1764.58</v>
      </c>
      <c r="E4" s="8">
        <v>81.36</v>
      </c>
      <c r="F4" s="8">
        <v>1575.52</v>
      </c>
      <c r="G4" s="8">
        <v>875.63</v>
      </c>
      <c r="H4" s="8">
        <v>0</v>
      </c>
      <c r="I4" s="8">
        <v>0</v>
      </c>
      <c r="J4" s="9">
        <f t="shared" ref="J4:J9" si="0">SUM(C4:I4)</f>
        <v>7448.13</v>
      </c>
      <c r="K4" s="10">
        <v>0</v>
      </c>
      <c r="L4" s="10">
        <v>-1140.7</v>
      </c>
      <c r="M4" s="10">
        <v>0</v>
      </c>
      <c r="N4" s="10">
        <f>K4+L4+M4</f>
        <v>-1140.7</v>
      </c>
      <c r="O4" s="11">
        <f t="shared" ref="O4:O9" si="1">J4+N4</f>
        <v>6307.43</v>
      </c>
    </row>
    <row r="5" spans="1:15">
      <c r="A5" s="7" t="s">
        <v>4</v>
      </c>
      <c r="B5" s="7" t="s">
        <v>5</v>
      </c>
      <c r="C5" s="8">
        <v>3059.13</v>
      </c>
      <c r="D5" s="8">
        <v>1651.93</v>
      </c>
      <c r="E5" s="8">
        <v>81.36</v>
      </c>
      <c r="F5" s="8">
        <v>1529.56</v>
      </c>
      <c r="G5" s="8">
        <v>875.63</v>
      </c>
      <c r="H5" s="8">
        <v>0</v>
      </c>
      <c r="I5" s="8">
        <v>0</v>
      </c>
      <c r="J5" s="9">
        <f t="shared" si="0"/>
        <v>7197.61</v>
      </c>
      <c r="K5" s="10">
        <v>0</v>
      </c>
      <c r="L5" s="10">
        <v>-1024.51</v>
      </c>
      <c r="M5" s="10">
        <v>-1580.02</v>
      </c>
      <c r="N5" s="10">
        <f t="shared" ref="N5:N9" si="2">K5+L5+M5</f>
        <v>-2604.5299999999997</v>
      </c>
      <c r="O5" s="11">
        <f t="shared" si="1"/>
        <v>4593.08</v>
      </c>
    </row>
    <row r="6" spans="1:15">
      <c r="A6" s="7" t="s">
        <v>6</v>
      </c>
      <c r="B6" s="7" t="s">
        <v>3</v>
      </c>
      <c r="C6" s="8">
        <v>3151.04</v>
      </c>
      <c r="D6" s="8">
        <v>1764.58</v>
      </c>
      <c r="E6" s="8">
        <v>81.36</v>
      </c>
      <c r="F6" s="8">
        <v>1575.52</v>
      </c>
      <c r="G6" s="8">
        <v>462.73</v>
      </c>
      <c r="H6" s="8">
        <v>0</v>
      </c>
      <c r="I6" s="8">
        <v>0</v>
      </c>
      <c r="J6" s="9">
        <f t="shared" si="0"/>
        <v>7035.23</v>
      </c>
      <c r="K6" s="10">
        <v>0</v>
      </c>
      <c r="L6" s="10">
        <v>-1027.1500000000001</v>
      </c>
      <c r="M6" s="10">
        <v>0</v>
      </c>
      <c r="N6" s="10">
        <f t="shared" si="2"/>
        <v>-1027.1500000000001</v>
      </c>
      <c r="O6" s="11">
        <f t="shared" si="1"/>
        <v>6008.08</v>
      </c>
    </row>
    <row r="7" spans="1:15">
      <c r="A7" s="7" t="s">
        <v>7</v>
      </c>
      <c r="B7" s="7" t="s">
        <v>3</v>
      </c>
      <c r="C7" s="8">
        <v>3151.04</v>
      </c>
      <c r="D7" s="8">
        <v>2394.79</v>
      </c>
      <c r="E7" s="8">
        <v>40.68</v>
      </c>
      <c r="F7" s="8">
        <v>2363.2800000000002</v>
      </c>
      <c r="G7" s="8">
        <v>462.73</v>
      </c>
      <c r="H7" s="8">
        <v>0</v>
      </c>
      <c r="I7" s="8">
        <v>0</v>
      </c>
      <c r="J7" s="9">
        <f t="shared" si="0"/>
        <v>8412.52</v>
      </c>
      <c r="K7" s="10">
        <v>0</v>
      </c>
      <c r="L7" s="10">
        <v>-1464.38</v>
      </c>
      <c r="M7" s="10">
        <v>0</v>
      </c>
      <c r="N7" s="10">
        <f t="shared" si="2"/>
        <v>-1464.38</v>
      </c>
      <c r="O7" s="11">
        <f t="shared" si="1"/>
        <v>6948.14</v>
      </c>
    </row>
    <row r="8" spans="1:15">
      <c r="A8" s="7" t="s">
        <v>8</v>
      </c>
      <c r="B8" s="7" t="s">
        <v>3</v>
      </c>
      <c r="C8" s="8">
        <v>3151.04</v>
      </c>
      <c r="D8" s="8">
        <v>2079.69</v>
      </c>
      <c r="E8" s="8">
        <v>40.68</v>
      </c>
      <c r="F8" s="8">
        <v>2363.2800000000002</v>
      </c>
      <c r="G8" s="8">
        <v>0</v>
      </c>
      <c r="H8" s="8">
        <v>0</v>
      </c>
      <c r="I8" s="8">
        <v>0</v>
      </c>
      <c r="J8" s="9">
        <f t="shared" si="0"/>
        <v>7634.6900000000005</v>
      </c>
      <c r="K8" s="10">
        <v>0</v>
      </c>
      <c r="L8" s="10">
        <v>-1250.48</v>
      </c>
      <c r="M8" s="10">
        <v>-1249.5</v>
      </c>
      <c r="N8" s="10">
        <f t="shared" si="2"/>
        <v>-2499.98</v>
      </c>
      <c r="O8" s="11">
        <f t="shared" si="1"/>
        <v>5134.7100000000009</v>
      </c>
    </row>
    <row r="9" spans="1:15">
      <c r="A9" s="7" t="s">
        <v>9</v>
      </c>
      <c r="B9" s="7" t="s">
        <v>5</v>
      </c>
      <c r="C9" s="8">
        <v>3059.13</v>
      </c>
      <c r="D9" s="8">
        <v>1468.38</v>
      </c>
      <c r="E9" s="8">
        <v>81.36</v>
      </c>
      <c r="F9" s="8">
        <v>1529.56</v>
      </c>
      <c r="G9" s="8">
        <v>0</v>
      </c>
      <c r="H9" s="8">
        <v>0</v>
      </c>
      <c r="I9" s="8">
        <v>0</v>
      </c>
      <c r="J9" s="9">
        <f t="shared" si="0"/>
        <v>6138.43</v>
      </c>
      <c r="K9" s="10">
        <v>0</v>
      </c>
      <c r="L9" s="10">
        <v>-780.53</v>
      </c>
      <c r="M9" s="10">
        <v>0</v>
      </c>
      <c r="N9" s="10">
        <f t="shared" si="2"/>
        <v>-780.53</v>
      </c>
      <c r="O9" s="11">
        <f t="shared" si="1"/>
        <v>5357.9000000000005</v>
      </c>
    </row>
    <row r="10" spans="1:15">
      <c r="A10" s="2" t="s">
        <v>10</v>
      </c>
      <c r="B10" s="4"/>
      <c r="C10" s="12">
        <f t="shared" ref="C10:O10" si="3">SUM(C4:C9)</f>
        <v>18722.420000000002</v>
      </c>
      <c r="D10" s="12">
        <f t="shared" si="3"/>
        <v>11123.95</v>
      </c>
      <c r="E10" s="12">
        <f t="shared" si="3"/>
        <v>406.8</v>
      </c>
      <c r="F10" s="12">
        <f t="shared" si="3"/>
        <v>10936.720000000001</v>
      </c>
      <c r="G10" s="12">
        <f t="shared" si="3"/>
        <v>2676.72</v>
      </c>
      <c r="H10" s="12">
        <f t="shared" si="3"/>
        <v>0</v>
      </c>
      <c r="I10" s="12">
        <f t="shared" si="3"/>
        <v>0</v>
      </c>
      <c r="J10" s="12">
        <f t="shared" si="3"/>
        <v>43866.61</v>
      </c>
      <c r="K10" s="12">
        <f t="shared" si="3"/>
        <v>0</v>
      </c>
      <c r="L10" s="13">
        <f t="shared" si="3"/>
        <v>-6687.7499999999991</v>
      </c>
      <c r="M10" s="13">
        <f t="shared" si="3"/>
        <v>-2829.52</v>
      </c>
      <c r="N10" s="13">
        <f t="shared" si="3"/>
        <v>-9517.27</v>
      </c>
      <c r="O10" s="13">
        <f t="shared" si="3"/>
        <v>34349.340000000004</v>
      </c>
    </row>
  </sheetData>
  <mergeCells count="3">
    <mergeCell ref="A10:B10"/>
    <mergeCell ref="A1:O1"/>
    <mergeCell ref="A2:O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2013-09-18T18:56:08Z</cp:lastPrinted>
  <dcterms:created xsi:type="dcterms:W3CDTF">2013-09-16T16:30:40Z</dcterms:created>
  <dcterms:modified xsi:type="dcterms:W3CDTF">2013-09-18T18:56:22Z</dcterms:modified>
</cp:coreProperties>
</file>