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835" windowHeight="7965"/>
  </bookViews>
  <sheets>
    <sheet name="03-2014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I7" i="1"/>
  <c r="H7" i="1"/>
  <c r="H6" i="1"/>
  <c r="I6" i="1" s="1"/>
  <c r="H5" i="1"/>
  <c r="I5" i="1" s="1"/>
  <c r="H4" i="1"/>
  <c r="I4" i="1" s="1"/>
  <c r="H15" i="1" l="1"/>
  <c r="I15" i="1" s="1"/>
</calcChain>
</file>

<file path=xl/sharedStrings.xml><?xml version="1.0" encoding="utf-8"?>
<sst xmlns="http://schemas.openxmlformats.org/spreadsheetml/2006/main" count="34" uniqueCount="25">
  <si>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</si>
  <si>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</si>
  <si>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</si>
  <si>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</si>
  <si>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</si>
  <si>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</si>
  <si>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</si>
  <si>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</si>
  <si>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</si>
  <si>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</si>
  <si>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</si>
  <si>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</si>
  <si>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</si>
  <si>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</si>
  <si>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</si>
  <si>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</si>
  <si>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</si>
  <si>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</si>
  <si>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</si>
  <si>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</si>
  <si>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</si>
  <si>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</si>
  <si>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</si>
  <si>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</si>
  <si>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VEREADORES - SUBSÍDIO MENSAL  - 03/2014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</si>
</sst>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theme="1"/>
      <name val="Cordia New"/>
      <family val="2"/>
    </font>
    <font>
      <sz val="11"/>
      <color theme="1"/>
      <name val="Cordia New"/>
      <family val="2"/>
    </font>
    <font>
      <b/>
      <sz val="12"/>
      <color theme="1"/>
      <name val="Cordia New"/>
      <family val="2"/>
    </font>
    <font>
      <b/>
      <sz val="12"/>
      <color rgb="FFFF0000"/>
      <name val="Cordia New"/>
      <family val="2"/>
    </font>
    <font>
      <sz val="10"/>
      <name val="Cordia New"/>
      <family val="2"/>
    </font>
    <font>
      <b/>
      <sz val="11"/>
      <color theme="1"/>
      <name val="Cordia New"/>
      <family val="2"/>
    </font>
    <font>
      <sz val="11"/>
      <name val="Cordia New"/>
      <family val="2"/>
    </font>
    <font>
      <sz val="12"/>
      <color rgb="FFFF0000"/>
      <name val="Cordia New"/>
      <family val="2"/>
    </font>
    <font>
      <sz val="12"/>
      <color theme="1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3" applyNumberFormat="0" applyAlignment="0" applyProtection="0"/>
    <xf numFmtId="0" fontId="6" fillId="17" borderId="4" applyNumberFormat="0" applyAlignment="0" applyProtection="0"/>
    <xf numFmtId="0" fontId="7" fillId="0" borderId="5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6" applyNumberFormat="0" applyFont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164" fontId="20" fillId="0" borderId="0" xfId="0" applyNumberFormat="1" applyFont="1"/>
    <xf numFmtId="164" fontId="23" fillId="0" borderId="2" xfId="2" applyNumberFormat="1" applyFont="1" applyBorder="1" applyAlignment="1">
      <alignment horizontal="center"/>
    </xf>
    <xf numFmtId="165" fontId="23" fillId="0" borderId="2" xfId="2" applyNumberFormat="1" applyFont="1" applyBorder="1" applyAlignment="1">
      <alignment horizontal="center"/>
    </xf>
    <xf numFmtId="0" fontId="19" fillId="24" borderId="1" xfId="1" applyFont="1" applyFill="1" applyBorder="1" applyAlignment="1">
      <alignment horizontal="center"/>
    </xf>
    <xf numFmtId="0" fontId="25" fillId="0" borderId="2" xfId="1" applyFont="1" applyBorder="1" applyAlignment="1">
      <alignment horizontal="center"/>
    </xf>
    <xf numFmtId="165" fontId="26" fillId="0" borderId="2" xfId="2" applyNumberFormat="1" applyFont="1" applyBorder="1" applyAlignment="1">
      <alignment horizontal="center"/>
    </xf>
    <xf numFmtId="0" fontId="19" fillId="24" borderId="12" xfId="1" applyFont="1" applyFill="1" applyBorder="1" applyAlignment="1">
      <alignment horizontal="center"/>
    </xf>
    <xf numFmtId="0" fontId="19" fillId="24" borderId="13" xfId="1" applyFont="1" applyFill="1" applyBorder="1" applyAlignment="1">
      <alignment horizontal="center"/>
    </xf>
    <xf numFmtId="0" fontId="19" fillId="24" borderId="14" xfId="1" applyFont="1" applyFill="1" applyBorder="1" applyAlignment="1">
      <alignment horizontal="center"/>
    </xf>
    <xf numFmtId="0" fontId="19" fillId="24" borderId="15" xfId="1" applyFont="1" applyFill="1" applyBorder="1" applyAlignment="1">
      <alignment horizontal="center"/>
    </xf>
    <xf numFmtId="0" fontId="19" fillId="24" borderId="16" xfId="1" applyFont="1" applyFill="1" applyBorder="1" applyAlignment="1">
      <alignment horizont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wrapText="1"/>
    </xf>
    <xf numFmtId="0" fontId="25" fillId="0" borderId="17" xfId="1" applyFont="1" applyBorder="1"/>
    <xf numFmtId="164" fontId="27" fillId="0" borderId="18" xfId="2" applyNumberFormat="1" applyFont="1" applyBorder="1" applyAlignment="1">
      <alignment horizontal="center"/>
    </xf>
    <xf numFmtId="0" fontId="24" fillId="24" borderId="19" xfId="1" applyFont="1" applyFill="1" applyBorder="1" applyAlignment="1">
      <alignment horizontal="center"/>
    </xf>
    <xf numFmtId="0" fontId="24" fillId="24" borderId="20" xfId="1" applyFont="1" applyFill="1" applyBorder="1" applyAlignment="1">
      <alignment horizontal="center"/>
    </xf>
    <xf numFmtId="164" fontId="21" fillId="24" borderId="21" xfId="2" applyNumberFormat="1" applyFont="1" applyFill="1" applyBorder="1" applyAlignment="1">
      <alignment horizontal="center"/>
    </xf>
    <xf numFmtId="165" fontId="21" fillId="24" borderId="21" xfId="2" applyNumberFormat="1" applyFont="1" applyFill="1" applyBorder="1" applyAlignment="1">
      <alignment horizontal="center"/>
    </xf>
    <xf numFmtId="165" fontId="22" fillId="24" borderId="21" xfId="2" applyNumberFormat="1" applyFont="1" applyFill="1" applyBorder="1" applyAlignment="1">
      <alignment horizontal="center"/>
    </xf>
    <xf numFmtId="164" fontId="21" fillId="24" borderId="22" xfId="2" applyNumberFormat="1" applyFont="1" applyFill="1" applyBorder="1" applyAlignment="1">
      <alignment horizontal="center"/>
    </xf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16"/>
  <sheetViews>
    <sheetView tabSelected="1" zoomScale="180" zoomScaleNormal="180" workbookViewId="0">
      <selection sqref="A1:I15"/>
    </sheetView>
  </sheetViews>
  <sheetFormatPr defaultRowHeight="17.25" x14ac:dyDescent="0.4"/>
  <cols>
    <col min="1" max="1" width="23.42578125" style="1" customWidth="1"/>
    <col min="2" max="2" width="13.7109375" style="1" customWidth="1"/>
    <col min="3" max="3" width="15.5703125" style="1" customWidth="1"/>
    <col min="4" max="4" width="13.7109375" style="1" customWidth="1"/>
    <col min="5" max="5" width="10.5703125" style="1" customWidth="1"/>
    <col min="6" max="6" width="15.5703125" style="1" customWidth="1"/>
    <col min="7" max="7" width="13.42578125" style="1" customWidth="1"/>
    <col min="8" max="8" width="12" style="1" customWidth="1"/>
    <col min="9" max="9" width="15.85546875" style="1" customWidth="1"/>
    <col min="10" max="16384" width="9.140625" style="1"/>
  </cols>
  <sheetData>
    <row r="1" spans="1:9" ht="21" x14ac:dyDescent="0.4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21" x14ac:dyDescent="0.45">
      <c r="A2" s="14" t="s">
        <v>24</v>
      </c>
      <c r="B2" s="8"/>
      <c r="C2" s="8"/>
      <c r="D2" s="8"/>
      <c r="E2" s="8"/>
      <c r="F2" s="8"/>
      <c r="G2" s="8"/>
      <c r="H2" s="8"/>
      <c r="I2" s="15"/>
    </row>
    <row r="3" spans="1:9" ht="50.25" customHeight="1" x14ac:dyDescent="0.4">
      <c r="A3" s="16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7" t="s">
        <v>9</v>
      </c>
    </row>
    <row r="4" spans="1:9" ht="18.75" x14ac:dyDescent="0.45">
      <c r="A4" s="18" t="s">
        <v>10</v>
      </c>
      <c r="B4" s="9" t="s">
        <v>11</v>
      </c>
      <c r="C4" s="6">
        <v>3621.27</v>
      </c>
      <c r="D4" s="7">
        <v>-364.15</v>
      </c>
      <c r="E4" s="7">
        <v>-153.54</v>
      </c>
      <c r="F4" s="7">
        <v>0</v>
      </c>
      <c r="G4" s="7">
        <v>-467.42</v>
      </c>
      <c r="H4" s="10">
        <f>D4+E4+F4+G4</f>
        <v>-985.1099999999999</v>
      </c>
      <c r="I4" s="19">
        <f>C4+H4</f>
        <v>2636.16</v>
      </c>
    </row>
    <row r="5" spans="1:9" ht="18.75" x14ac:dyDescent="0.45">
      <c r="A5" s="18" t="s">
        <v>12</v>
      </c>
      <c r="B5" s="9" t="s">
        <v>11</v>
      </c>
      <c r="C5" s="6">
        <v>3621.27</v>
      </c>
      <c r="D5" s="7">
        <v>-398.33</v>
      </c>
      <c r="E5" s="7">
        <v>-148.41</v>
      </c>
      <c r="F5" s="7">
        <v>0</v>
      </c>
      <c r="G5" s="7">
        <v>-936.22</v>
      </c>
      <c r="H5" s="10">
        <f t="shared" ref="H5:H14" si="0">D5+E5+F5+G5</f>
        <v>-1482.96</v>
      </c>
      <c r="I5" s="19">
        <f t="shared" ref="I5:I14" si="1">C5+H5</f>
        <v>2138.31</v>
      </c>
    </row>
    <row r="6" spans="1:9" ht="18.75" x14ac:dyDescent="0.45">
      <c r="A6" s="18" t="s">
        <v>13</v>
      </c>
      <c r="B6" s="9" t="s">
        <v>11</v>
      </c>
      <c r="C6" s="6">
        <v>3621.27</v>
      </c>
      <c r="D6" s="7">
        <v>-398.33</v>
      </c>
      <c r="E6" s="7">
        <v>-148.41</v>
      </c>
      <c r="F6" s="7">
        <v>0</v>
      </c>
      <c r="G6" s="7">
        <v>-1050.45</v>
      </c>
      <c r="H6" s="10">
        <f t="shared" si="0"/>
        <v>-1597.19</v>
      </c>
      <c r="I6" s="19">
        <f t="shared" si="1"/>
        <v>2024.08</v>
      </c>
    </row>
    <row r="7" spans="1:9" ht="18.75" x14ac:dyDescent="0.45">
      <c r="A7" s="18" t="s">
        <v>14</v>
      </c>
      <c r="B7" s="9" t="s">
        <v>11</v>
      </c>
      <c r="C7" s="6">
        <v>3621.27</v>
      </c>
      <c r="D7" s="7">
        <v>-398.33</v>
      </c>
      <c r="E7" s="7">
        <v>-148.41</v>
      </c>
      <c r="F7" s="7">
        <v>-181.06</v>
      </c>
      <c r="G7" s="7">
        <v>0</v>
      </c>
      <c r="H7" s="10">
        <f t="shared" si="0"/>
        <v>-727.8</v>
      </c>
      <c r="I7" s="19">
        <f t="shared" si="1"/>
        <v>2893.4700000000003</v>
      </c>
    </row>
    <row r="8" spans="1:9" ht="18.75" x14ac:dyDescent="0.45">
      <c r="A8" s="18" t="s">
        <v>15</v>
      </c>
      <c r="B8" s="9" t="s">
        <v>11</v>
      </c>
      <c r="C8" s="6">
        <v>3621.27</v>
      </c>
      <c r="D8" s="7">
        <v>-398.33</v>
      </c>
      <c r="E8" s="7">
        <v>-148.41</v>
      </c>
      <c r="F8" s="7">
        <v>0</v>
      </c>
      <c r="G8" s="7">
        <v>0</v>
      </c>
      <c r="H8" s="10">
        <f t="shared" si="0"/>
        <v>-546.74</v>
      </c>
      <c r="I8" s="19">
        <f t="shared" si="1"/>
        <v>3074.5299999999997</v>
      </c>
    </row>
    <row r="9" spans="1:9" ht="18.75" x14ac:dyDescent="0.45">
      <c r="A9" s="18" t="s">
        <v>16</v>
      </c>
      <c r="B9" s="9" t="s">
        <v>11</v>
      </c>
      <c r="C9" s="6">
        <v>3621.27</v>
      </c>
      <c r="D9" s="7">
        <v>-398.33</v>
      </c>
      <c r="E9" s="7">
        <v>-148.41</v>
      </c>
      <c r="F9" s="7">
        <v>0</v>
      </c>
      <c r="G9" s="7">
        <v>-912.23</v>
      </c>
      <c r="H9" s="10">
        <f t="shared" si="0"/>
        <v>-1458.97</v>
      </c>
      <c r="I9" s="19">
        <f t="shared" si="1"/>
        <v>2162.3000000000002</v>
      </c>
    </row>
    <row r="10" spans="1:9" ht="18.75" x14ac:dyDescent="0.45">
      <c r="A10" s="18" t="s">
        <v>17</v>
      </c>
      <c r="B10" s="9" t="s">
        <v>11</v>
      </c>
      <c r="C10" s="6">
        <v>3621.27</v>
      </c>
      <c r="D10" s="7">
        <v>-398.33</v>
      </c>
      <c r="E10" s="7">
        <v>-148.41</v>
      </c>
      <c r="F10" s="7">
        <v>0</v>
      </c>
      <c r="G10" s="7">
        <v>0</v>
      </c>
      <c r="H10" s="10">
        <f t="shared" si="0"/>
        <v>-546.74</v>
      </c>
      <c r="I10" s="19">
        <f t="shared" si="1"/>
        <v>3074.5299999999997</v>
      </c>
    </row>
    <row r="11" spans="1:9" ht="18.75" x14ac:dyDescent="0.45">
      <c r="A11" s="18" t="s">
        <v>18</v>
      </c>
      <c r="B11" s="9" t="s">
        <v>11</v>
      </c>
      <c r="C11" s="6">
        <v>3621.27</v>
      </c>
      <c r="D11" s="7">
        <v>-241.76</v>
      </c>
      <c r="E11" s="7">
        <v>-171.9</v>
      </c>
      <c r="F11" s="7">
        <v>-181.06</v>
      </c>
      <c r="G11" s="7">
        <v>0</v>
      </c>
      <c r="H11" s="10">
        <f t="shared" si="0"/>
        <v>-594.72</v>
      </c>
      <c r="I11" s="19">
        <f t="shared" si="1"/>
        <v>3026.55</v>
      </c>
    </row>
    <row r="12" spans="1:9" ht="18.75" x14ac:dyDescent="0.45">
      <c r="A12" s="18" t="s">
        <v>19</v>
      </c>
      <c r="B12" s="9" t="s">
        <v>20</v>
      </c>
      <c r="C12" s="6">
        <v>4414.88</v>
      </c>
      <c r="D12" s="7">
        <v>-482.92</v>
      </c>
      <c r="E12" s="7">
        <v>-281.73</v>
      </c>
      <c r="F12" s="7">
        <v>0</v>
      </c>
      <c r="G12" s="7">
        <v>0</v>
      </c>
      <c r="H12" s="10">
        <f t="shared" si="0"/>
        <v>-764.65000000000009</v>
      </c>
      <c r="I12" s="19">
        <f t="shared" si="1"/>
        <v>3650.23</v>
      </c>
    </row>
    <row r="13" spans="1:9" ht="18.75" x14ac:dyDescent="0.45">
      <c r="A13" s="18" t="s">
        <v>21</v>
      </c>
      <c r="B13" s="9" t="s">
        <v>11</v>
      </c>
      <c r="C13" s="6">
        <v>3621.27</v>
      </c>
      <c r="D13" s="7">
        <v>-398.33</v>
      </c>
      <c r="E13" s="7">
        <v>-148.41</v>
      </c>
      <c r="F13" s="7">
        <v>0</v>
      </c>
      <c r="G13" s="7">
        <v>0</v>
      </c>
      <c r="H13" s="10">
        <f t="shared" si="0"/>
        <v>-546.74</v>
      </c>
      <c r="I13" s="19">
        <f t="shared" si="1"/>
        <v>3074.5299999999997</v>
      </c>
    </row>
    <row r="14" spans="1:9" ht="18.75" x14ac:dyDescent="0.45">
      <c r="A14" s="18" t="s">
        <v>22</v>
      </c>
      <c r="B14" s="9" t="s">
        <v>11</v>
      </c>
      <c r="C14" s="6">
        <v>3621.27</v>
      </c>
      <c r="D14" s="7">
        <v>-398.33</v>
      </c>
      <c r="E14" s="7">
        <v>-148.41</v>
      </c>
      <c r="F14" s="7">
        <v>-181.06</v>
      </c>
      <c r="G14" s="7">
        <v>0</v>
      </c>
      <c r="H14" s="10">
        <f t="shared" si="0"/>
        <v>-727.8</v>
      </c>
      <c r="I14" s="19">
        <f t="shared" si="1"/>
        <v>2893.4700000000003</v>
      </c>
    </row>
    <row r="15" spans="1:9" ht="18.75" thickBot="1" x14ac:dyDescent="0.45">
      <c r="A15" s="20" t="s">
        <v>23</v>
      </c>
      <c r="B15" s="21"/>
      <c r="C15" s="22">
        <f>SUM(C4:C14)</f>
        <v>40627.579999999994</v>
      </c>
      <c r="D15" s="23">
        <f>SUM(D4:D14)</f>
        <v>-4275.4699999999993</v>
      </c>
      <c r="E15" s="23">
        <f>SUM(E4:E14)</f>
        <v>-1794.4500000000003</v>
      </c>
      <c r="F15" s="23">
        <f>SUM(F4:F14)</f>
        <v>-543.18000000000006</v>
      </c>
      <c r="G15" s="23">
        <f>SUM(G4:G14)</f>
        <v>-3366.32</v>
      </c>
      <c r="H15" s="24">
        <f>D15+E15+F15+G15</f>
        <v>-9979.42</v>
      </c>
      <c r="I15" s="25">
        <f>C15+H15</f>
        <v>30648.159999999996</v>
      </c>
    </row>
    <row r="16" spans="1:9" x14ac:dyDescent="0.4">
      <c r="I16" s="5"/>
    </row>
  </sheetData>
  <mergeCells count="3">
    <mergeCell ref="A1:I1"/>
    <mergeCell ref="A2:I2"/>
    <mergeCell ref="A15:B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2014-04-11T15:28:20Z</dcterms:created>
  <dcterms:modified xsi:type="dcterms:W3CDTF">2014-04-11T18:16:09Z</dcterms:modified>
</cp:coreProperties>
</file>