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09-2013" sheetId="1" r:id="rId1"/>
  </sheets>
  <calcPr calcId="125725"/>
</workbook>
</file>

<file path=xl/calcChain.xml><?xml version="1.0" encoding="utf-8"?>
<calcChain xmlns="http://schemas.openxmlformats.org/spreadsheetml/2006/main">
  <c r="G15" i="1"/>
  <c r="F15"/>
  <c r="E15"/>
  <c r="D15"/>
  <c r="C15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I4"/>
</calcChain>
</file>

<file path=xl/sharedStrings.xml><?xml version="1.0" encoding="utf-8"?>
<sst xmlns="http://schemas.openxmlformats.org/spreadsheetml/2006/main" count="34" uniqueCount="25">
  <si>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</si>
  <si>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</si>
  <si>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</si>
  <si>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</si>
  <si>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</si>
  <si>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</si>
  <si>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</si>
  <si>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</si>
  <si>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</si>
  <si>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</si>
  <si>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</si>
  <si>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</si>
  <si>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</si>
  <si>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</si>
  <si>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</si>
  <si>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</si>
  <si>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</si>
  <si>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</si>
  <si>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</si>
  <si>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</si>
  <si>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</si>
  <si>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</si>
  <si>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</si>
  <si>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</si>
  <si>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SUBSÍDIO MENSAL  - 09/2013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</si>
</sst>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5" fillId="17" borderId="5" applyNumberFormat="0" applyAlignment="0" applyProtection="0"/>
    <xf numFmtId="0" fontId="6" fillId="18" borderId="6" applyNumberFormat="0" applyAlignment="0" applyProtection="0"/>
    <xf numFmtId="0" fontId="7" fillId="0" borderId="7" applyNumberFormat="0" applyFill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8" fillId="8" borderId="5" applyNumberFormat="0" applyAlignment="0" applyProtection="0"/>
    <xf numFmtId="0" fontId="9" fillId="4" borderId="0" applyNumberFormat="0" applyBorder="0" applyAlignment="0" applyProtection="0"/>
    <xf numFmtId="0" fontId="10" fillId="23" borderId="0" applyNumberFormat="0" applyBorder="0" applyAlignment="0" applyProtection="0"/>
    <xf numFmtId="0" fontId="2" fillId="24" borderId="8" applyNumberFormat="0" applyFont="0" applyAlignment="0" applyProtection="0"/>
    <xf numFmtId="0" fontId="11" fillId="17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44" fontId="19" fillId="0" borderId="0" applyFont="0" applyFill="0" applyBorder="0" applyAlignment="0" applyProtection="0"/>
  </cellStyleXfs>
  <cellXfs count="17">
    <xf numFmtId="0" fontId="0" fillId="0" borderId="0" xfId="0"/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left"/>
    </xf>
    <xf numFmtId="0" fontId="23" fillId="0" borderId="4" xfId="1" applyFont="1" applyBorder="1" applyAlignment="1">
      <alignment horizontal="center"/>
    </xf>
    <xf numFmtId="164" fontId="23" fillId="0" borderId="4" xfId="2" applyNumberFormat="1" applyFont="1" applyBorder="1" applyAlignment="1">
      <alignment horizontal="center"/>
    </xf>
    <xf numFmtId="165" fontId="23" fillId="0" borderId="4" xfId="44" applyNumberFormat="1" applyFont="1" applyBorder="1" applyAlignment="1">
      <alignment horizontal="center"/>
    </xf>
    <xf numFmtId="165" fontId="24" fillId="0" borderId="4" xfId="44" applyNumberFormat="1" applyFont="1" applyBorder="1" applyAlignment="1">
      <alignment horizontal="center"/>
    </xf>
    <xf numFmtId="165" fontId="25" fillId="0" borderId="4" xfId="44" applyNumberFormat="1" applyFont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20" fillId="2" borderId="3" xfId="1" applyFont="1" applyFill="1" applyBorder="1" applyAlignment="1">
      <alignment horizontal="center"/>
    </xf>
    <xf numFmtId="164" fontId="25" fillId="2" borderId="4" xfId="2" applyNumberFormat="1" applyFont="1" applyFill="1" applyBorder="1" applyAlignment="1">
      <alignment horizontal="center"/>
    </xf>
    <xf numFmtId="165" fontId="25" fillId="2" borderId="4" xfId="44" applyNumberFormat="1" applyFont="1" applyFill="1" applyBorder="1" applyAlignment="1">
      <alignment horizontal="center"/>
    </xf>
  </cellXfs>
  <cellStyles count="4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" xfId="44" builtinId="4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XFD1048576"/>
    </sheetView>
  </sheetViews>
  <sheetFormatPr defaultRowHeight="15"/>
  <cols>
    <col min="1" max="1" width="35" customWidth="1"/>
    <col min="2" max="2" width="10.5703125" customWidth="1"/>
    <col min="3" max="3" width="13.5703125" customWidth="1"/>
    <col min="4" max="4" width="11.5703125" customWidth="1"/>
    <col min="5" max="5" width="10.85546875" customWidth="1"/>
    <col min="6" max="6" width="15.42578125" customWidth="1"/>
    <col min="7" max="7" width="12.42578125" customWidth="1"/>
    <col min="8" max="8" width="12.5703125" customWidth="1"/>
    <col min="9" max="9" width="13.570312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 t="s">
        <v>24</v>
      </c>
      <c r="B2" s="2"/>
      <c r="C2" s="2"/>
      <c r="D2" s="2"/>
      <c r="E2" s="2"/>
      <c r="F2" s="2"/>
      <c r="G2" s="2"/>
      <c r="H2" s="2"/>
      <c r="I2" s="3"/>
    </row>
    <row r="3" spans="1:9" ht="25.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>
      <c r="A4" s="7" t="s">
        <v>10</v>
      </c>
      <c r="B4" s="8" t="s">
        <v>11</v>
      </c>
      <c r="C4" s="9">
        <v>3621.27</v>
      </c>
      <c r="D4" s="10">
        <v>-317.35000000000002</v>
      </c>
      <c r="E4" s="10">
        <v>-215.01</v>
      </c>
      <c r="F4" s="10">
        <v>0</v>
      </c>
      <c r="G4" s="10">
        <v>0</v>
      </c>
      <c r="H4" s="11">
        <v>-532.36</v>
      </c>
      <c r="I4" s="12">
        <f>C4+H4</f>
        <v>3088.91</v>
      </c>
    </row>
    <row r="5" spans="1:9">
      <c r="A5" s="7" t="s">
        <v>12</v>
      </c>
      <c r="B5" s="8" t="s">
        <v>11</v>
      </c>
      <c r="C5" s="9">
        <v>3621.27</v>
      </c>
      <c r="D5" s="10">
        <v>-405.46</v>
      </c>
      <c r="E5" s="10">
        <v>-195.72</v>
      </c>
      <c r="F5" s="10">
        <v>0</v>
      </c>
      <c r="G5" s="10">
        <v>-936.22</v>
      </c>
      <c r="H5" s="11">
        <f t="shared" ref="H5:H14" si="0">D5+E5+F5+G5</f>
        <v>-1537.4</v>
      </c>
      <c r="I5" s="12">
        <f t="shared" ref="I5:I14" si="1">C5+H5</f>
        <v>2083.87</v>
      </c>
    </row>
    <row r="6" spans="1:9">
      <c r="A6" s="7" t="s">
        <v>13</v>
      </c>
      <c r="B6" s="8" t="s">
        <v>11</v>
      </c>
      <c r="C6" s="9">
        <v>3621.27</v>
      </c>
      <c r="D6" s="10">
        <v>-405.46</v>
      </c>
      <c r="E6" s="10">
        <v>-195.72</v>
      </c>
      <c r="F6" s="10">
        <v>0</v>
      </c>
      <c r="G6" s="10">
        <v>-1050.45</v>
      </c>
      <c r="H6" s="11">
        <f t="shared" si="0"/>
        <v>-1651.63</v>
      </c>
      <c r="I6" s="12">
        <f t="shared" si="1"/>
        <v>1969.6399999999999</v>
      </c>
    </row>
    <row r="7" spans="1:9">
      <c r="A7" s="7" t="s">
        <v>14</v>
      </c>
      <c r="B7" s="8" t="s">
        <v>11</v>
      </c>
      <c r="C7" s="9">
        <v>3621.27</v>
      </c>
      <c r="D7" s="10">
        <v>-405.46</v>
      </c>
      <c r="E7" s="10">
        <v>-195.72</v>
      </c>
      <c r="F7" s="10">
        <v>-181.06</v>
      </c>
      <c r="G7" s="10">
        <v>0</v>
      </c>
      <c r="H7" s="11">
        <f t="shared" si="0"/>
        <v>-782.24</v>
      </c>
      <c r="I7" s="12">
        <f t="shared" si="1"/>
        <v>2839.0299999999997</v>
      </c>
    </row>
    <row r="8" spans="1:9">
      <c r="A8" s="7" t="s">
        <v>15</v>
      </c>
      <c r="B8" s="8" t="s">
        <v>11</v>
      </c>
      <c r="C8" s="9">
        <v>3621.27</v>
      </c>
      <c r="D8" s="10">
        <v>-405.46</v>
      </c>
      <c r="E8" s="10">
        <v>-195.72</v>
      </c>
      <c r="F8" s="10">
        <v>0</v>
      </c>
      <c r="G8" s="10">
        <v>0</v>
      </c>
      <c r="H8" s="11">
        <f t="shared" si="0"/>
        <v>-601.17999999999995</v>
      </c>
      <c r="I8" s="12">
        <f t="shared" si="1"/>
        <v>3020.09</v>
      </c>
    </row>
    <row r="9" spans="1:9">
      <c r="A9" s="7" t="s">
        <v>16</v>
      </c>
      <c r="B9" s="8" t="s">
        <v>11</v>
      </c>
      <c r="C9" s="9">
        <v>3621.27</v>
      </c>
      <c r="D9" s="10">
        <v>-405.46</v>
      </c>
      <c r="E9" s="10">
        <v>-195.72</v>
      </c>
      <c r="F9" s="10">
        <v>0</v>
      </c>
      <c r="G9" s="10">
        <v>0</v>
      </c>
      <c r="H9" s="11">
        <f t="shared" si="0"/>
        <v>-601.17999999999995</v>
      </c>
      <c r="I9" s="12">
        <f t="shared" si="1"/>
        <v>3020.09</v>
      </c>
    </row>
    <row r="10" spans="1:9">
      <c r="A10" s="7" t="s">
        <v>17</v>
      </c>
      <c r="B10" s="8" t="s">
        <v>11</v>
      </c>
      <c r="C10" s="9">
        <v>3621.27</v>
      </c>
      <c r="D10" s="10">
        <v>-405.46</v>
      </c>
      <c r="E10" s="10">
        <v>-195.72</v>
      </c>
      <c r="F10" s="10">
        <v>0</v>
      </c>
      <c r="G10" s="10">
        <v>0</v>
      </c>
      <c r="H10" s="11">
        <f t="shared" si="0"/>
        <v>-601.17999999999995</v>
      </c>
      <c r="I10" s="12">
        <f t="shared" si="1"/>
        <v>3020.09</v>
      </c>
    </row>
    <row r="11" spans="1:9">
      <c r="A11" s="7" t="s">
        <v>18</v>
      </c>
      <c r="B11" s="8" t="s">
        <v>11</v>
      </c>
      <c r="C11" s="9">
        <v>3621.27</v>
      </c>
      <c r="D11" s="10">
        <v>-190.21</v>
      </c>
      <c r="E11" s="10">
        <v>-242.55</v>
      </c>
      <c r="F11" s="10">
        <v>-181.06</v>
      </c>
      <c r="G11" s="10">
        <v>0</v>
      </c>
      <c r="H11" s="11">
        <f t="shared" si="0"/>
        <v>-613.81999999999994</v>
      </c>
      <c r="I11" s="12">
        <f t="shared" si="1"/>
        <v>3007.45</v>
      </c>
    </row>
    <row r="12" spans="1:9">
      <c r="A12" s="7" t="s">
        <v>19</v>
      </c>
      <c r="B12" s="8" t="s">
        <v>20</v>
      </c>
      <c r="C12" s="9">
        <v>4414.88</v>
      </c>
      <c r="D12" s="10">
        <v>-438.49</v>
      </c>
      <c r="E12" s="10">
        <v>-366.85</v>
      </c>
      <c r="F12" s="10">
        <v>0</v>
      </c>
      <c r="G12" s="10">
        <v>0</v>
      </c>
      <c r="H12" s="11">
        <f t="shared" si="0"/>
        <v>-805.34</v>
      </c>
      <c r="I12" s="12">
        <f t="shared" si="1"/>
        <v>3609.54</v>
      </c>
    </row>
    <row r="13" spans="1:9">
      <c r="A13" s="7" t="s">
        <v>21</v>
      </c>
      <c r="B13" s="8" t="s">
        <v>11</v>
      </c>
      <c r="C13" s="9">
        <v>3621.27</v>
      </c>
      <c r="D13" s="10">
        <v>-405.46</v>
      </c>
      <c r="E13" s="10">
        <v>-195.72</v>
      </c>
      <c r="F13" s="10">
        <v>0</v>
      </c>
      <c r="G13" s="10">
        <v>0</v>
      </c>
      <c r="H13" s="11">
        <f t="shared" si="0"/>
        <v>-601.17999999999995</v>
      </c>
      <c r="I13" s="12">
        <f t="shared" si="1"/>
        <v>3020.09</v>
      </c>
    </row>
    <row r="14" spans="1:9">
      <c r="A14" s="7" t="s">
        <v>22</v>
      </c>
      <c r="B14" s="8" t="s">
        <v>11</v>
      </c>
      <c r="C14" s="9">
        <v>3621.27</v>
      </c>
      <c r="D14" s="10">
        <v>-405.46</v>
      </c>
      <c r="E14" s="10">
        <v>-195.72</v>
      </c>
      <c r="F14" s="10">
        <v>-181.06</v>
      </c>
      <c r="G14" s="10">
        <v>0</v>
      </c>
      <c r="H14" s="11">
        <f t="shared" si="0"/>
        <v>-782.24</v>
      </c>
      <c r="I14" s="12">
        <f t="shared" si="1"/>
        <v>2839.0299999999997</v>
      </c>
    </row>
    <row r="15" spans="1:9">
      <c r="A15" s="13" t="s">
        <v>23</v>
      </c>
      <c r="B15" s="14"/>
      <c r="C15" s="15">
        <f>SUM(C4:C14)</f>
        <v>40627.579999999994</v>
      </c>
      <c r="D15" s="16">
        <f>SUM(D4:D14)</f>
        <v>-4189.7300000000005</v>
      </c>
      <c r="E15" s="16">
        <f>SUM(E4:E14)</f>
        <v>-2390.1699999999996</v>
      </c>
      <c r="F15" s="16">
        <f>SUM(F4:F14)</f>
        <v>-543.18000000000006</v>
      </c>
      <c r="G15" s="16">
        <f>SUM(G4:G14)</f>
        <v>-1986.67</v>
      </c>
      <c r="H15" s="16">
        <f>D15+E15+F15+G15</f>
        <v>-9109.75</v>
      </c>
      <c r="I15" s="16">
        <f>C15+H15</f>
        <v>31517.829999999994</v>
      </c>
    </row>
  </sheetData>
  <mergeCells count="3">
    <mergeCell ref="A1:I1"/>
    <mergeCell ref="A2:I2"/>
    <mergeCell ref="A15:B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2013-10-09T17:37:14Z</cp:lastPrinted>
  <dcterms:created xsi:type="dcterms:W3CDTF">2013-10-08T16:42:29Z</dcterms:created>
  <dcterms:modified xsi:type="dcterms:W3CDTF">2013-10-09T17:37:29Z</dcterms:modified>
</cp:coreProperties>
</file>