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1075" windowHeight="8250"/>
  </bookViews>
  <sheets>
    <sheet name="09-2013" sheetId="1" r:id="rId1"/>
  </sheets>
  <calcPr calcId="125725"/>
</workbook>
</file>

<file path=xl/calcChain.xml><?xml version="1.0" encoding="utf-8"?>
<calcChain xmlns="http://schemas.openxmlformats.org/spreadsheetml/2006/main">
  <c r="G15" i="1"/>
  <c r="F15"/>
  <c r="E15"/>
  <c r="D15"/>
  <c r="C15"/>
  <c r="H15"/>
  <c r="I15" s="1"/>
  <c r="H14"/>
  <c r="I14" s="1"/>
  <c r="H13"/>
  <c r="I13" s="1"/>
  <c r="H12"/>
  <c r="I12" s="1"/>
  <c r="H11"/>
  <c r="I11" s="1"/>
  <c r="H10"/>
  <c r="I10" s="1"/>
  <c r="H9"/>
  <c r="I9" s="1"/>
  <c r="H8"/>
  <c r="I8" s="1"/>
  <c r="H7"/>
  <c r="I7" s="1"/>
  <c r="H6"/>
  <c r="I6" s="1"/>
  <c r="H5"/>
  <c r="I5" s="1"/>
  <c r="I4"/>
</calcChain>
</file>

<file path=xl/sharedStrings.xml><?xml version="1.0" encoding="utf-8"?>
<sst xmlns="http://schemas.openxmlformats.org/spreadsheetml/2006/main" count="34" uniqueCount="25">
  <si>
    <t>CÂMARA MUNICIPAL DE COLATINA</t>
  </si>
  <si>
    <t>NOME DO SERVIDOR</t>
  </si>
  <si>
    <t>CARGO</t>
  </si>
  <si>
    <t xml:space="preserve"> SUBSIDIO</t>
  </si>
  <si>
    <t>INSS</t>
  </si>
  <si>
    <t>IRRF</t>
  </si>
  <si>
    <t>CONTRIBUIÇAO PARTIDARIA</t>
  </si>
  <si>
    <t>OUTROS DESCONTOS</t>
  </si>
  <si>
    <t>TOTAL DESCONTOS</t>
  </si>
  <si>
    <t>VENCIMENTO LIQUIDO</t>
  </si>
  <si>
    <t>Alcenir Coutinho</t>
  </si>
  <si>
    <t>Vereador</t>
  </si>
  <si>
    <t>Antonio Junca Bragato</t>
  </si>
  <si>
    <t>Jolimar Barbosa da Silva</t>
  </si>
  <si>
    <t>Jorge Luiz Guimarães</t>
  </si>
  <si>
    <t>Juarez Vieira de Paula</t>
  </si>
  <si>
    <t>Laudeir Luiz Cassaro</t>
  </si>
  <si>
    <t>Marco Canni</t>
  </si>
  <si>
    <t>Mario Sergio Pinto Soares</t>
  </si>
  <si>
    <t>Olmir Fernando de Araujo Castiglioni</t>
  </si>
  <si>
    <t>Presidente</t>
  </si>
  <si>
    <t>Renzo de Vasconcelos</t>
  </si>
  <si>
    <t>Sergio Meneguelli</t>
  </si>
  <si>
    <t>TOTAL VEREADOR</t>
  </si>
  <si>
    <t>DETALHAMENTO DA FOLHA PAGAMENTO - SUBSÍDIO MENSAL  - 09/2013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</si>
</sst>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&quot;R$&quot;\ #,##0.00;[Red]&quot;R$&quot;\ #,##0.00"/>
  </numFmts>
  <fonts count="26">
    <font>
      <sz val="11"/>
      <color theme="1"/>
      <name val="Calibri"/>
      <family val="2"/>
      <scheme val="minor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5" borderId="0" applyNumberFormat="0" applyBorder="0" applyAlignment="0" applyProtection="0"/>
    <xf numFmtId="0" fontId="5" fillId="17" borderId="5" applyNumberFormat="0" applyAlignment="0" applyProtection="0"/>
    <xf numFmtId="0" fontId="6" fillId="18" borderId="6" applyNumberFormat="0" applyAlignment="0" applyProtection="0"/>
    <xf numFmtId="0" fontId="7" fillId="0" borderId="7" applyNumberFormat="0" applyFill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8" fillId="8" borderId="5" applyNumberFormat="0" applyAlignment="0" applyProtection="0"/>
    <xf numFmtId="0" fontId="9" fillId="4" borderId="0" applyNumberFormat="0" applyBorder="0" applyAlignment="0" applyProtection="0"/>
    <xf numFmtId="0" fontId="10" fillId="23" borderId="0" applyNumberFormat="0" applyBorder="0" applyAlignment="0" applyProtection="0"/>
    <xf numFmtId="0" fontId="2" fillId="24" borderId="8" applyNumberFormat="0" applyFont="0" applyAlignment="0" applyProtection="0"/>
    <xf numFmtId="0" fontId="11" fillId="17" borderId="9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44" fontId="19" fillId="0" borderId="0" applyFont="0" applyFill="0" applyBorder="0" applyAlignment="0" applyProtection="0"/>
  </cellStyleXfs>
  <cellXfs count="17">
    <xf numFmtId="0" fontId="0" fillId="0" borderId="0" xfId="0"/>
    <xf numFmtId="0" fontId="20" fillId="0" borderId="1" xfId="1" applyFont="1" applyBorder="1" applyAlignment="1">
      <alignment horizontal="center"/>
    </xf>
    <xf numFmtId="0" fontId="20" fillId="0" borderId="2" xfId="1" applyFont="1" applyBorder="1" applyAlignment="1">
      <alignment horizontal="center"/>
    </xf>
    <xf numFmtId="0" fontId="20" fillId="0" borderId="3" xfId="1" applyFont="1" applyBorder="1" applyAlignment="1">
      <alignment horizontal="center"/>
    </xf>
    <xf numFmtId="0" fontId="20" fillId="0" borderId="4" xfId="1" applyFont="1" applyBorder="1" applyAlignment="1">
      <alignment horizontal="center" vertical="center"/>
    </xf>
    <xf numFmtId="0" fontId="20" fillId="0" borderId="4" xfId="1" applyFont="1" applyBorder="1" applyAlignment="1">
      <alignment horizontal="center" vertical="center" wrapText="1"/>
    </xf>
    <xf numFmtId="0" fontId="21" fillId="0" borderId="4" xfId="1" applyFont="1" applyBorder="1" applyAlignment="1">
      <alignment horizontal="center" vertical="center" wrapText="1"/>
    </xf>
    <xf numFmtId="0" fontId="22" fillId="0" borderId="4" xfId="1" applyFont="1" applyBorder="1" applyAlignment="1">
      <alignment horizontal="left"/>
    </xf>
    <xf numFmtId="0" fontId="23" fillId="0" borderId="4" xfId="1" applyFont="1" applyBorder="1" applyAlignment="1">
      <alignment horizontal="center"/>
    </xf>
    <xf numFmtId="164" fontId="23" fillId="0" borderId="4" xfId="2" applyNumberFormat="1" applyFont="1" applyBorder="1" applyAlignment="1">
      <alignment horizontal="center"/>
    </xf>
    <xf numFmtId="165" fontId="23" fillId="0" borderId="4" xfId="44" applyNumberFormat="1" applyFont="1" applyBorder="1" applyAlignment="1">
      <alignment horizontal="center"/>
    </xf>
    <xf numFmtId="165" fontId="24" fillId="0" borderId="4" xfId="44" applyNumberFormat="1" applyFont="1" applyBorder="1" applyAlignment="1">
      <alignment horizontal="center"/>
    </xf>
    <xf numFmtId="165" fontId="25" fillId="0" borderId="4" xfId="44" applyNumberFormat="1" applyFont="1" applyBorder="1" applyAlignment="1">
      <alignment horizontal="center"/>
    </xf>
    <xf numFmtId="0" fontId="20" fillId="2" borderId="1" xfId="1" applyFont="1" applyFill="1" applyBorder="1" applyAlignment="1">
      <alignment horizontal="center"/>
    </xf>
    <xf numFmtId="0" fontId="20" fillId="2" borderId="3" xfId="1" applyFont="1" applyFill="1" applyBorder="1" applyAlignment="1">
      <alignment horizontal="center"/>
    </xf>
    <xf numFmtId="164" fontId="25" fillId="2" borderId="4" xfId="2" applyNumberFormat="1" applyFont="1" applyFill="1" applyBorder="1" applyAlignment="1">
      <alignment horizontal="center"/>
    </xf>
    <xf numFmtId="165" fontId="25" fillId="2" borderId="4" xfId="44" applyNumberFormat="1" applyFont="1" applyFill="1" applyBorder="1" applyAlignment="1">
      <alignment horizontal="center"/>
    </xf>
  </cellXfs>
  <cellStyles count="45">
    <cellStyle name="20% - Ênfase1 2" xfId="3"/>
    <cellStyle name="20% - Ênfase2 2" xfId="4"/>
    <cellStyle name="20% - Ênfase3 2" xfId="5"/>
    <cellStyle name="20% - Ênfase4 2" xfId="6"/>
    <cellStyle name="20% - Ênfase5 2" xfId="7"/>
    <cellStyle name="20% - Ênfase6 2" xfId="8"/>
    <cellStyle name="40% - Ênfase1 2" xfId="9"/>
    <cellStyle name="40% - Ênfase2 2" xfId="10"/>
    <cellStyle name="40% - Ênfase3 2" xfId="11"/>
    <cellStyle name="40% - Ênfase4 2" xfId="12"/>
    <cellStyle name="40% - Ênfase5 2" xfId="13"/>
    <cellStyle name="40% - Ênfase6 2" xfId="14"/>
    <cellStyle name="60% - Ênfase1 2" xfId="15"/>
    <cellStyle name="60% - Ênfase2 2" xfId="16"/>
    <cellStyle name="60% - Ênfase3 2" xfId="17"/>
    <cellStyle name="60% - Ênfase4 2" xfId="18"/>
    <cellStyle name="60% - Ênfase5 2" xfId="19"/>
    <cellStyle name="60% - Ênfase6 2" xfId="20"/>
    <cellStyle name="Bom 2" xfId="21"/>
    <cellStyle name="Cálculo 2" xfId="22"/>
    <cellStyle name="Célula de Verificação 2" xfId="23"/>
    <cellStyle name="Célula Vinculada 2" xfId="24"/>
    <cellStyle name="Ênfase1 2" xfId="25"/>
    <cellStyle name="Ênfase2 2" xfId="26"/>
    <cellStyle name="Ênfase3 2" xfId="27"/>
    <cellStyle name="Ênfase4 2" xfId="28"/>
    <cellStyle name="Ênfase5 2" xfId="29"/>
    <cellStyle name="Ênfase6 2" xfId="30"/>
    <cellStyle name="Entrada 2" xfId="31"/>
    <cellStyle name="Incorreto 2" xfId="32"/>
    <cellStyle name="Moeda" xfId="44" builtinId="4"/>
    <cellStyle name="Neutra 2" xfId="33"/>
    <cellStyle name="Normal" xfId="0" builtinId="0"/>
    <cellStyle name="Normal 2" xfId="1"/>
    <cellStyle name="Nota 2" xfId="34"/>
    <cellStyle name="Saída 2" xfId="35"/>
    <cellStyle name="Separador de milhares 2" xfId="2"/>
    <cellStyle name="Texto de Aviso 2" xfId="36"/>
    <cellStyle name="Texto Explicativo 2" xfId="37"/>
    <cellStyle name="Título 1 2" xfId="38"/>
    <cellStyle name="Título 2 2" xfId="39"/>
    <cellStyle name="Título 3 2" xfId="40"/>
    <cellStyle name="Título 4 2" xfId="41"/>
    <cellStyle name="Título 5" xfId="42"/>
    <cellStyle name="Total 2" xfId="4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tabSelected="1" workbookViewId="0">
      <selection sqref="A1:XFD1048576"/>
    </sheetView>
  </sheetViews>
  <sheetFormatPr defaultRowHeight="15"/>
  <cols>
    <col min="1" max="1" width="35" customWidth="1"/>
    <col min="2" max="2" width="10.5703125" customWidth="1"/>
    <col min="3" max="3" width="13.5703125" customWidth="1"/>
    <col min="4" max="4" width="11.5703125" customWidth="1"/>
    <col min="5" max="5" width="10.85546875" customWidth="1"/>
    <col min="6" max="6" width="15.42578125" customWidth="1"/>
    <col min="7" max="7" width="12.42578125" customWidth="1"/>
    <col min="8" max="8" width="12.5703125" customWidth="1"/>
    <col min="9" max="9" width="13.5703125" customWidth="1"/>
  </cols>
  <sheetData>
    <row r="1" spans="1:9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>
      <c r="A2" s="1" t="s">
        <v>24</v>
      </c>
      <c r="B2" s="2"/>
      <c r="C2" s="2"/>
      <c r="D2" s="2"/>
      <c r="E2" s="2"/>
      <c r="F2" s="2"/>
      <c r="G2" s="2"/>
      <c r="H2" s="2"/>
      <c r="I2" s="3"/>
    </row>
    <row r="3" spans="1:9" ht="25.5">
      <c r="A3" s="4" t="s">
        <v>1</v>
      </c>
      <c r="B3" s="4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5" t="s">
        <v>9</v>
      </c>
    </row>
    <row r="4" spans="1:9">
      <c r="A4" s="7" t="s">
        <v>10</v>
      </c>
      <c r="B4" s="8" t="s">
        <v>11</v>
      </c>
      <c r="C4" s="9">
        <v>3621.27</v>
      </c>
      <c r="D4" s="10">
        <v>-317.35000000000002</v>
      </c>
      <c r="E4" s="10">
        <v>-215.01</v>
      </c>
      <c r="F4" s="10">
        <v>0</v>
      </c>
      <c r="G4" s="10">
        <v>0</v>
      </c>
      <c r="H4" s="11">
        <v>-532.36</v>
      </c>
      <c r="I4" s="12">
        <f>C4+H4</f>
        <v>3088.91</v>
      </c>
    </row>
    <row r="5" spans="1:9">
      <c r="A5" s="7" t="s">
        <v>12</v>
      </c>
      <c r="B5" s="8" t="s">
        <v>11</v>
      </c>
      <c r="C5" s="9">
        <v>3621.27</v>
      </c>
      <c r="D5" s="10">
        <v>-405.46</v>
      </c>
      <c r="E5" s="10">
        <v>-195.72</v>
      </c>
      <c r="F5" s="10">
        <v>0</v>
      </c>
      <c r="G5" s="10">
        <v>-936.22</v>
      </c>
      <c r="H5" s="11">
        <f t="shared" ref="H5:H14" si="0">D5+E5+F5+G5</f>
        <v>-1537.4</v>
      </c>
      <c r="I5" s="12">
        <f t="shared" ref="I5:I14" si="1">C5+H5</f>
        <v>2083.87</v>
      </c>
    </row>
    <row r="6" spans="1:9">
      <c r="A6" s="7" t="s">
        <v>13</v>
      </c>
      <c r="B6" s="8" t="s">
        <v>11</v>
      </c>
      <c r="C6" s="9">
        <v>3621.27</v>
      </c>
      <c r="D6" s="10">
        <v>-405.46</v>
      </c>
      <c r="E6" s="10">
        <v>-195.72</v>
      </c>
      <c r="F6" s="10">
        <v>0</v>
      </c>
      <c r="G6" s="10">
        <v>-1050.45</v>
      </c>
      <c r="H6" s="11">
        <f t="shared" si="0"/>
        <v>-1651.63</v>
      </c>
      <c r="I6" s="12">
        <f t="shared" si="1"/>
        <v>1969.6399999999999</v>
      </c>
    </row>
    <row r="7" spans="1:9">
      <c r="A7" s="7" t="s">
        <v>14</v>
      </c>
      <c r="B7" s="8" t="s">
        <v>11</v>
      </c>
      <c r="C7" s="9">
        <v>3621.27</v>
      </c>
      <c r="D7" s="10">
        <v>-405.46</v>
      </c>
      <c r="E7" s="10">
        <v>-195.72</v>
      </c>
      <c r="F7" s="10">
        <v>-181.06</v>
      </c>
      <c r="G7" s="10">
        <v>0</v>
      </c>
      <c r="H7" s="11">
        <f t="shared" si="0"/>
        <v>-782.24</v>
      </c>
      <c r="I7" s="12">
        <f t="shared" si="1"/>
        <v>2839.0299999999997</v>
      </c>
    </row>
    <row r="8" spans="1:9">
      <c r="A8" s="7" t="s">
        <v>15</v>
      </c>
      <c r="B8" s="8" t="s">
        <v>11</v>
      </c>
      <c r="C8" s="9">
        <v>3621.27</v>
      </c>
      <c r="D8" s="10">
        <v>-405.46</v>
      </c>
      <c r="E8" s="10">
        <v>-195.72</v>
      </c>
      <c r="F8" s="10">
        <v>0</v>
      </c>
      <c r="G8" s="10">
        <v>0</v>
      </c>
      <c r="H8" s="11">
        <f t="shared" si="0"/>
        <v>-601.17999999999995</v>
      </c>
      <c r="I8" s="12">
        <f t="shared" si="1"/>
        <v>3020.09</v>
      </c>
    </row>
    <row r="9" spans="1:9">
      <c r="A9" s="7" t="s">
        <v>16</v>
      </c>
      <c r="B9" s="8" t="s">
        <v>11</v>
      </c>
      <c r="C9" s="9">
        <v>3621.27</v>
      </c>
      <c r="D9" s="10">
        <v>-405.46</v>
      </c>
      <c r="E9" s="10">
        <v>-195.72</v>
      </c>
      <c r="F9" s="10">
        <v>0</v>
      </c>
      <c r="G9" s="10">
        <v>0</v>
      </c>
      <c r="H9" s="11">
        <f t="shared" si="0"/>
        <v>-601.17999999999995</v>
      </c>
      <c r="I9" s="12">
        <f t="shared" si="1"/>
        <v>3020.09</v>
      </c>
    </row>
    <row r="10" spans="1:9">
      <c r="A10" s="7" t="s">
        <v>17</v>
      </c>
      <c r="B10" s="8" t="s">
        <v>11</v>
      </c>
      <c r="C10" s="9">
        <v>3621.27</v>
      </c>
      <c r="D10" s="10">
        <v>-405.46</v>
      </c>
      <c r="E10" s="10">
        <v>-195.72</v>
      </c>
      <c r="F10" s="10">
        <v>0</v>
      </c>
      <c r="G10" s="10">
        <v>0</v>
      </c>
      <c r="H10" s="11">
        <f t="shared" si="0"/>
        <v>-601.17999999999995</v>
      </c>
      <c r="I10" s="12">
        <f t="shared" si="1"/>
        <v>3020.09</v>
      </c>
    </row>
    <row r="11" spans="1:9">
      <c r="A11" s="7" t="s">
        <v>18</v>
      </c>
      <c r="B11" s="8" t="s">
        <v>11</v>
      </c>
      <c r="C11" s="9">
        <v>3621.27</v>
      </c>
      <c r="D11" s="10">
        <v>-190.21</v>
      </c>
      <c r="E11" s="10">
        <v>-242.55</v>
      </c>
      <c r="F11" s="10">
        <v>-181.06</v>
      </c>
      <c r="G11" s="10">
        <v>0</v>
      </c>
      <c r="H11" s="11">
        <f t="shared" si="0"/>
        <v>-613.81999999999994</v>
      </c>
      <c r="I11" s="12">
        <f t="shared" si="1"/>
        <v>3007.45</v>
      </c>
    </row>
    <row r="12" spans="1:9">
      <c r="A12" s="7" t="s">
        <v>19</v>
      </c>
      <c r="B12" s="8" t="s">
        <v>20</v>
      </c>
      <c r="C12" s="9">
        <v>4414.88</v>
      </c>
      <c r="D12" s="10">
        <v>-438.49</v>
      </c>
      <c r="E12" s="10">
        <v>-366.85</v>
      </c>
      <c r="F12" s="10">
        <v>0</v>
      </c>
      <c r="G12" s="10">
        <v>0</v>
      </c>
      <c r="H12" s="11">
        <f t="shared" si="0"/>
        <v>-805.34</v>
      </c>
      <c r="I12" s="12">
        <f t="shared" si="1"/>
        <v>3609.54</v>
      </c>
    </row>
    <row r="13" spans="1:9">
      <c r="A13" s="7" t="s">
        <v>21</v>
      </c>
      <c r="B13" s="8" t="s">
        <v>11</v>
      </c>
      <c r="C13" s="9">
        <v>3621.27</v>
      </c>
      <c r="D13" s="10">
        <v>-405.46</v>
      </c>
      <c r="E13" s="10">
        <v>-195.72</v>
      </c>
      <c r="F13" s="10">
        <v>0</v>
      </c>
      <c r="G13" s="10">
        <v>0</v>
      </c>
      <c r="H13" s="11">
        <f t="shared" si="0"/>
        <v>-601.17999999999995</v>
      </c>
      <c r="I13" s="12">
        <f t="shared" si="1"/>
        <v>3020.09</v>
      </c>
    </row>
    <row r="14" spans="1:9">
      <c r="A14" s="7" t="s">
        <v>22</v>
      </c>
      <c r="B14" s="8" t="s">
        <v>11</v>
      </c>
      <c r="C14" s="9">
        <v>3621.27</v>
      </c>
      <c r="D14" s="10">
        <v>-405.46</v>
      </c>
      <c r="E14" s="10">
        <v>-195.72</v>
      </c>
      <c r="F14" s="10">
        <v>-181.06</v>
      </c>
      <c r="G14" s="10">
        <v>0</v>
      </c>
      <c r="H14" s="11">
        <f t="shared" si="0"/>
        <v>-782.24</v>
      </c>
      <c r="I14" s="12">
        <f t="shared" si="1"/>
        <v>2839.0299999999997</v>
      </c>
    </row>
    <row r="15" spans="1:9">
      <c r="A15" s="13" t="s">
        <v>23</v>
      </c>
      <c r="B15" s="14"/>
      <c r="C15" s="15">
        <f>SUM(C4:C14)</f>
        <v>40627.579999999994</v>
      </c>
      <c r="D15" s="16">
        <f>SUM(D4:D14)</f>
        <v>-4189.7300000000005</v>
      </c>
      <c r="E15" s="16">
        <f>SUM(E4:E14)</f>
        <v>-2390.1699999999996</v>
      </c>
      <c r="F15" s="16">
        <f>SUM(F4:F14)</f>
        <v>-543.18000000000006</v>
      </c>
      <c r="G15" s="16">
        <f>SUM(G4:G14)</f>
        <v>-1986.67</v>
      </c>
      <c r="H15" s="16">
        <f>D15+E15+F15+G15</f>
        <v>-9109.75</v>
      </c>
      <c r="I15" s="16">
        <f>C15+H15</f>
        <v>31517.829999999994</v>
      </c>
    </row>
  </sheetData>
  <mergeCells count="3">
    <mergeCell ref="A1:I1"/>
    <mergeCell ref="A2:I2"/>
    <mergeCell ref="A15:B15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09-2013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tesouraria</dc:creator>
  <cp:lastModifiedBy>user</cp:lastModifiedBy>
  <cp:lastPrinted>2013-10-09T17:37:14Z</cp:lastPrinted>
  <dcterms:created xsi:type="dcterms:W3CDTF">2013-10-08T16:42:29Z</dcterms:created>
  <dcterms:modified xsi:type="dcterms:W3CDTF">2013-10-09T17:37:29Z</dcterms:modified>
</cp:coreProperties>
</file>