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06-2013" sheetId="1" r:id="rId1"/>
  </sheets>
  <definedNames>
    <definedName name="_xlnm.Print_Area" localSheetId="0">'06-2013'!#REF!</definedName>
  </definedNames>
  <calcPr fullCalcOnLoad="1"/>
</workbook>
</file>

<file path=xl/sharedStrings.xml><?xml version="1.0" encoding="utf-8"?>
<sst xmlns="http://schemas.openxmlformats.org/spreadsheetml/2006/main" count="35" uniqueCount="26">
  <si>
    <t>CÂMARA MUNICIPAL DE COLATINA</t>
  </si>
  <si>
    <t>NOME DO SERVIDOR</t>
  </si>
  <si>
    <t>CARGO</t>
  </si>
  <si>
    <t>INSS</t>
  </si>
  <si>
    <t>IRRF</t>
  </si>
  <si>
    <t>CONTRIBUIÇAO PARTIDARIA</t>
  </si>
  <si>
    <t>OUTROS DESCONTOS</t>
  </si>
  <si>
    <t>TOTAL DESCONTOS</t>
  </si>
  <si>
    <t>VENCIMENTO LIQUIDO</t>
  </si>
  <si>
    <t xml:space="preserve"> SUBSIDIO</t>
  </si>
  <si>
    <t>Alcenir Coutinho</t>
  </si>
  <si>
    <t>Vereador</t>
  </si>
  <si>
    <t>Antonio Junca Bragato</t>
  </si>
  <si>
    <t>Jolimar Barbosa da Silva</t>
  </si>
  <si>
    <t>Jorge Luiz Guimarães</t>
  </si>
  <si>
    <t>Juarez Vieira de Paula</t>
  </si>
  <si>
    <t>Laudeir Luiz Cassaro</t>
  </si>
  <si>
    <t>Marco Canni</t>
  </si>
  <si>
    <t>Mario Sergio Pinto Soares</t>
  </si>
  <si>
    <t>Olmir Fernando de Araujo Castiglioni</t>
  </si>
  <si>
    <t>Presidente</t>
  </si>
  <si>
    <t>Renzo de Vasconcelos</t>
  </si>
  <si>
    <t>Sergio Meneguelli</t>
  </si>
  <si>
    <t>TOTAL VEREADOR</t>
  </si>
  <si>
    <t>DETALHAMENTO DA FOLHA PAGAMENTO - SUBSÍDIO MENSAL  - 06/2013</t>
  </si>
  <si>
    <t>Obs.: O subsídio dos vereadores neste mês foi menor porque das 4 sessões ordinárias apenas três foram realizadas.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</si>
</sst>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5">
    <xf numFmtId="0" fontId="0" fillId="0" borderId="0" xfId="0" applyAlignment="1">
      <alignment/>
    </xf>
    <xf numFmtId="164" fontId="0" fillId="0" borderId="10" xfId="53" applyNumberFormat="1" applyFont="1" applyBorder="1" applyAlignment="1">
      <alignment/>
    </xf>
    <xf numFmtId="165" fontId="0" fillId="0" borderId="10" xfId="53" applyNumberFormat="1" applyFont="1" applyBorder="1" applyAlignment="1">
      <alignment/>
    </xf>
    <xf numFmtId="165" fontId="26" fillId="0" borderId="10" xfId="53" applyNumberFormat="1" applyFont="1" applyBorder="1" applyAlignment="1">
      <alignment/>
    </xf>
    <xf numFmtId="164" fontId="27" fillId="0" borderId="10" xfId="53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64" fontId="28" fillId="24" borderId="10" xfId="53" applyNumberFormat="1" applyFont="1" applyFill="1" applyBorder="1" applyAlignment="1">
      <alignment/>
    </xf>
    <xf numFmtId="165" fontId="28" fillId="24" borderId="10" xfId="53" applyNumberFormat="1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1" fillId="24" borderId="11" xfId="0" applyFont="1" applyFill="1" applyBorder="1" applyAlignment="1">
      <alignment horizontal="center"/>
    </xf>
    <xf numFmtId="0" fontId="31" fillId="24" borderId="1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0" zoomScaleNormal="80" zoomScalePageLayoutView="0" workbookViewId="0" topLeftCell="A1">
      <selection activeCell="B27" sqref="B27"/>
    </sheetView>
  </sheetViews>
  <sheetFormatPr defaultColWidth="9.140625" defaultRowHeight="12.75"/>
  <cols>
    <col min="1" max="1" width="39.57421875" style="0" customWidth="1"/>
    <col min="2" max="2" width="24.8515625" style="0" customWidth="1"/>
    <col min="3" max="3" width="18.57421875" style="0" customWidth="1"/>
    <col min="4" max="4" width="16.7109375" style="0" customWidth="1"/>
    <col min="5" max="5" width="14.7109375" style="0" customWidth="1"/>
    <col min="6" max="6" width="19.7109375" style="0" customWidth="1"/>
    <col min="7" max="7" width="16.8515625" style="0" customWidth="1"/>
    <col min="8" max="8" width="17.00390625" style="0" customWidth="1"/>
    <col min="9" max="9" width="16.28125" style="0" customWidth="1"/>
    <col min="10" max="10" width="17.8515625" style="0" customWidth="1"/>
    <col min="11" max="11" width="15.421875" style="0" customWidth="1"/>
    <col min="12" max="12" width="15.8515625" style="0" customWidth="1"/>
    <col min="13" max="13" width="16.57421875" style="0" customWidth="1"/>
    <col min="14" max="14" width="16.7109375" style="0" customWidth="1"/>
    <col min="15" max="15" width="15.421875" style="0" customWidth="1"/>
    <col min="16" max="16" width="16.7109375" style="0" customWidth="1"/>
  </cols>
  <sheetData>
    <row r="1" spans="1:9" ht="18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2" t="s">
        <v>24</v>
      </c>
      <c r="B2" s="12"/>
      <c r="C2" s="12"/>
      <c r="D2" s="12"/>
      <c r="E2" s="12"/>
      <c r="F2" s="12"/>
      <c r="G2" s="12"/>
      <c r="H2" s="12"/>
      <c r="I2" s="12"/>
    </row>
    <row r="3" spans="1:9" ht="31.5">
      <c r="A3" s="7" t="s">
        <v>1</v>
      </c>
      <c r="B3" s="7" t="s">
        <v>2</v>
      </c>
      <c r="C3" s="8" t="s">
        <v>9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8" t="s">
        <v>8</v>
      </c>
    </row>
    <row r="4" spans="1:9" ht="15.75">
      <c r="A4" s="5" t="s">
        <v>10</v>
      </c>
      <c r="B4" s="6" t="s">
        <v>11</v>
      </c>
      <c r="C4" s="1">
        <v>2678.46</v>
      </c>
      <c r="D4" s="2">
        <v>-321.02</v>
      </c>
      <c r="E4" s="2">
        <v>-48.5</v>
      </c>
      <c r="F4" s="2">
        <v>0</v>
      </c>
      <c r="G4" s="2">
        <v>0</v>
      </c>
      <c r="H4" s="3">
        <f>D4+E4+F4+G4</f>
        <v>-369.52</v>
      </c>
      <c r="I4" s="4">
        <f>C4+H4</f>
        <v>2308.94</v>
      </c>
    </row>
    <row r="5" spans="1:9" ht="15.75">
      <c r="A5" s="5" t="s">
        <v>12</v>
      </c>
      <c r="B5" s="6" t="s">
        <v>11</v>
      </c>
      <c r="C5" s="1">
        <v>2678.46</v>
      </c>
      <c r="D5" s="2">
        <v>-294.63</v>
      </c>
      <c r="E5" s="2">
        <v>-50.48</v>
      </c>
      <c r="F5" s="2">
        <v>0</v>
      </c>
      <c r="G5" s="2">
        <v>-936.22</v>
      </c>
      <c r="H5" s="3">
        <f aca="true" t="shared" si="0" ref="H5:H14">D5+E5+F5+G5</f>
        <v>-1281.33</v>
      </c>
      <c r="I5" s="4">
        <f aca="true" t="shared" si="1" ref="I5:I14">C5+H5</f>
        <v>1397.13</v>
      </c>
    </row>
    <row r="6" spans="1:9" ht="15.75">
      <c r="A6" s="5" t="s">
        <v>13</v>
      </c>
      <c r="B6" s="6" t="s">
        <v>11</v>
      </c>
      <c r="C6" s="1">
        <v>2678.46</v>
      </c>
      <c r="D6" s="2">
        <v>-294.63</v>
      </c>
      <c r="E6" s="2">
        <v>-50.48</v>
      </c>
      <c r="F6" s="2">
        <v>0</v>
      </c>
      <c r="G6" s="2">
        <v>-1050.45</v>
      </c>
      <c r="H6" s="3">
        <f t="shared" si="0"/>
        <v>-1395.56</v>
      </c>
      <c r="I6" s="4">
        <f t="shared" si="1"/>
        <v>1282.9</v>
      </c>
    </row>
    <row r="7" spans="1:9" ht="15.75">
      <c r="A7" s="5" t="s">
        <v>14</v>
      </c>
      <c r="B7" s="6" t="s">
        <v>11</v>
      </c>
      <c r="C7" s="1">
        <v>2678.46</v>
      </c>
      <c r="D7" s="2">
        <v>-294.63</v>
      </c>
      <c r="E7" s="2">
        <v>-50.48</v>
      </c>
      <c r="F7" s="2">
        <v>-178.56</v>
      </c>
      <c r="G7" s="2">
        <v>0</v>
      </c>
      <c r="H7" s="3">
        <f t="shared" si="0"/>
        <v>-523.6700000000001</v>
      </c>
      <c r="I7" s="4">
        <f t="shared" si="1"/>
        <v>2154.79</v>
      </c>
    </row>
    <row r="8" spans="1:9" ht="15.75">
      <c r="A8" s="5" t="s">
        <v>15</v>
      </c>
      <c r="B8" s="6" t="s">
        <v>11</v>
      </c>
      <c r="C8" s="1">
        <v>2678.46</v>
      </c>
      <c r="D8" s="2">
        <v>-294.63</v>
      </c>
      <c r="E8" s="2">
        <v>-50.48</v>
      </c>
      <c r="F8" s="2">
        <v>0</v>
      </c>
      <c r="G8" s="2">
        <v>0</v>
      </c>
      <c r="H8" s="3">
        <f t="shared" si="0"/>
        <v>-345.11</v>
      </c>
      <c r="I8" s="4">
        <f t="shared" si="1"/>
        <v>2333.35</v>
      </c>
    </row>
    <row r="9" spans="1:9" ht="15.75">
      <c r="A9" s="5" t="s">
        <v>16</v>
      </c>
      <c r="B9" s="6" t="s">
        <v>11</v>
      </c>
      <c r="C9" s="1">
        <v>2678.46</v>
      </c>
      <c r="D9" s="2">
        <v>-294.63</v>
      </c>
      <c r="E9" s="2">
        <v>-50.48</v>
      </c>
      <c r="F9" s="2">
        <v>-140</v>
      </c>
      <c r="G9" s="2">
        <v>0</v>
      </c>
      <c r="H9" s="3">
        <f t="shared" si="0"/>
        <v>-485.11</v>
      </c>
      <c r="I9" s="4">
        <f t="shared" si="1"/>
        <v>2193.35</v>
      </c>
    </row>
    <row r="10" spans="1:9" ht="15.75">
      <c r="A10" s="5" t="s">
        <v>17</v>
      </c>
      <c r="B10" s="6" t="s">
        <v>11</v>
      </c>
      <c r="C10" s="1">
        <v>2678.46</v>
      </c>
      <c r="D10" s="2">
        <v>-294.63</v>
      </c>
      <c r="E10" s="2">
        <v>-50.48</v>
      </c>
      <c r="F10" s="2">
        <v>-140</v>
      </c>
      <c r="G10" s="2">
        <v>0</v>
      </c>
      <c r="H10" s="3">
        <f t="shared" si="0"/>
        <v>-485.11</v>
      </c>
      <c r="I10" s="4">
        <f t="shared" si="1"/>
        <v>2193.35</v>
      </c>
    </row>
    <row r="11" spans="1:9" ht="15.75">
      <c r="A11" s="5" t="s">
        <v>18</v>
      </c>
      <c r="B11" s="6" t="s">
        <v>11</v>
      </c>
      <c r="C11" s="1">
        <v>2678.46</v>
      </c>
      <c r="D11" s="2">
        <v>-216.33</v>
      </c>
      <c r="E11" s="2">
        <v>-56.35</v>
      </c>
      <c r="F11" s="2">
        <v>-178.56</v>
      </c>
      <c r="G11" s="2">
        <v>0</v>
      </c>
      <c r="H11" s="3">
        <f t="shared" si="0"/>
        <v>-451.24</v>
      </c>
      <c r="I11" s="4">
        <f t="shared" si="1"/>
        <v>2227.2200000000003</v>
      </c>
    </row>
    <row r="12" spans="1:9" ht="15.75">
      <c r="A12" s="5" t="s">
        <v>19</v>
      </c>
      <c r="B12" s="6" t="s">
        <v>20</v>
      </c>
      <c r="C12" s="1">
        <v>3273.66</v>
      </c>
      <c r="D12" s="2">
        <v>-360.1</v>
      </c>
      <c r="E12" s="2">
        <v>-116.43</v>
      </c>
      <c r="F12" s="2">
        <v>0</v>
      </c>
      <c r="G12" s="2">
        <v>0</v>
      </c>
      <c r="H12" s="3">
        <f t="shared" si="0"/>
        <v>-476.53000000000003</v>
      </c>
      <c r="I12" s="4">
        <f t="shared" si="1"/>
        <v>2797.1299999999997</v>
      </c>
    </row>
    <row r="13" spans="1:9" ht="15.75">
      <c r="A13" s="5" t="s">
        <v>21</v>
      </c>
      <c r="B13" s="6" t="s">
        <v>11</v>
      </c>
      <c r="C13" s="1">
        <v>2678.46</v>
      </c>
      <c r="D13" s="2">
        <v>-294.63</v>
      </c>
      <c r="E13" s="2">
        <v>-50.48</v>
      </c>
      <c r="F13" s="2">
        <v>0</v>
      </c>
      <c r="G13" s="2">
        <v>0</v>
      </c>
      <c r="H13" s="3">
        <f t="shared" si="0"/>
        <v>-345.11</v>
      </c>
      <c r="I13" s="4">
        <f t="shared" si="1"/>
        <v>2333.35</v>
      </c>
    </row>
    <row r="14" spans="1:9" ht="15.75">
      <c r="A14" s="5" t="s">
        <v>22</v>
      </c>
      <c r="B14" s="6" t="s">
        <v>11</v>
      </c>
      <c r="C14" s="1">
        <v>2678.46</v>
      </c>
      <c r="D14" s="2">
        <v>-294.63</v>
      </c>
      <c r="E14" s="2">
        <v>-50.48</v>
      </c>
      <c r="F14" s="2">
        <v>-178.56</v>
      </c>
      <c r="G14" s="2">
        <v>0</v>
      </c>
      <c r="H14" s="3">
        <f t="shared" si="0"/>
        <v>-523.6700000000001</v>
      </c>
      <c r="I14" s="4">
        <f t="shared" si="1"/>
        <v>2154.79</v>
      </c>
    </row>
    <row r="15" spans="1:9" ht="15.75">
      <c r="A15" s="13" t="s">
        <v>23</v>
      </c>
      <c r="B15" s="14"/>
      <c r="C15" s="10">
        <f aca="true" t="shared" si="2" ref="C15:I15">SUM(C4:C14)</f>
        <v>30058.259999999995</v>
      </c>
      <c r="D15" s="11">
        <f t="shared" si="2"/>
        <v>-3254.4900000000002</v>
      </c>
      <c r="E15" s="11">
        <f t="shared" si="2"/>
        <v>-625.1200000000001</v>
      </c>
      <c r="F15" s="11">
        <f t="shared" si="2"/>
        <v>-815.6800000000001</v>
      </c>
      <c r="G15" s="11">
        <f t="shared" si="2"/>
        <v>-1986.67</v>
      </c>
      <c r="H15" s="11">
        <f t="shared" si="2"/>
        <v>-6681.959999999999</v>
      </c>
      <c r="I15" s="10">
        <f t="shared" si="2"/>
        <v>23376.300000000003</v>
      </c>
    </row>
    <row r="18" ht="12.75">
      <c r="A18" t="s">
        <v>25</v>
      </c>
    </row>
  </sheetData>
  <sheetProtection/>
  <mergeCells count="3">
    <mergeCell ref="A1:I1"/>
    <mergeCell ref="A2:I2"/>
    <mergeCell ref="A15:B15"/>
  </mergeCells>
  <printOptions/>
  <pageMargins left="0.3937007874015748" right="0.3937007874015748" top="0.3937007874015748" bottom="0.3937007874015748" header="0.5118110236220472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2013-06-26T14:10:13Z</cp:lastPrinted>
  <dcterms:created xsi:type="dcterms:W3CDTF">2013-06-24T23:08:14Z</dcterms:created>
  <dcterms:modified xsi:type="dcterms:W3CDTF">2013-08-07T18:45:31Z</dcterms:modified>
  <cp:category/>
  <cp:version/>
  <cp:contentType/>
  <cp:contentStatus/>
</cp:coreProperties>
</file>