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11-2013" sheetId="1" r:id="rId1"/>
  </sheets>
  <calcPr calcId="125725"/>
</workbook>
</file>

<file path=xl/calcChain.xml><?xml version="1.0" encoding="utf-8"?>
<calcChain xmlns="http://schemas.openxmlformats.org/spreadsheetml/2006/main">
  <c r="G15" i="1"/>
  <c r="F15"/>
  <c r="E15"/>
  <c r="D15"/>
  <c r="C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H15" l="1"/>
  <c r="I15"/>
</calcChain>
</file>

<file path=xl/sharedStrings.xml><?xml version="1.0" encoding="utf-8"?>
<sst xmlns="http://schemas.openxmlformats.org/spreadsheetml/2006/main" count="34" uniqueCount="25">
  <si>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</si>
  <si>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</si>
  <si>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</si>
  <si>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</si>
  <si>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</si>
  <si>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</si>
  <si>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</si>
  <si>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</si>
  <si>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</si>
  <si>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</si>
  <si>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</si>
  <si>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</si>
  <si>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</si>
  <si>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</si>
  <si>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</si>
  <si>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</si>
  <si>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</si>
  <si>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</si>
  <si>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</si>
  <si>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</si>
  <si>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</si>
  <si>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</si>
  <si>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</si>
  <si>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</si>
  <si>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SUBSÍDIO MENSAL  - 11/2013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</si>
</sst>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8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ordia New"/>
      <family val="2"/>
    </font>
    <font>
      <sz val="12"/>
      <color theme="1"/>
      <name val="Cordia New"/>
      <family val="2"/>
    </font>
    <font>
      <sz val="12"/>
      <color rgb="FFFF0000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b/>
      <sz val="14"/>
      <color theme="1"/>
      <name val="Cordia New"/>
      <family val="2"/>
    </font>
    <font>
      <b/>
      <sz val="12"/>
      <color theme="1"/>
      <name val="Cordia New"/>
      <family val="2"/>
    </font>
    <font>
      <b/>
      <sz val="12"/>
      <color rgb="FFFF0000"/>
      <name val="Cordia New"/>
      <family val="2"/>
    </font>
    <font>
      <b/>
      <sz val="11"/>
      <color theme="1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5" applyNumberFormat="0" applyAlignment="0" applyProtection="0"/>
    <xf numFmtId="0" fontId="6" fillId="17" borderId="6" applyNumberFormat="0" applyAlignment="0" applyProtection="0"/>
    <xf numFmtId="0" fontId="7" fillId="0" borderId="7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5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8" applyNumberFormat="0" applyFont="0" applyAlignment="0" applyProtection="0"/>
    <xf numFmtId="0" fontId="11" fillId="16" borderId="9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</cellStyleXfs>
  <cellXfs count="21">
    <xf numFmtId="0" fontId="0" fillId="0" borderId="0" xfId="0"/>
    <xf numFmtId="0" fontId="19" fillId="0" borderId="0" xfId="0" applyFont="1"/>
    <xf numFmtId="0" fontId="22" fillId="0" borderId="4" xfId="1" applyFont="1" applyBorder="1"/>
    <xf numFmtId="0" fontId="22" fillId="0" borderId="4" xfId="1" applyFont="1" applyBorder="1" applyAlignment="1">
      <alignment horizontal="center"/>
    </xf>
    <xf numFmtId="164" fontId="23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4" fontId="20" fillId="0" borderId="4" xfId="2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5" fillId="0" borderId="4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164" fontId="25" fillId="24" borderId="4" xfId="2" applyNumberFormat="1" applyFont="1" applyFill="1" applyBorder="1" applyAlignment="1">
      <alignment horizontal="center"/>
    </xf>
    <xf numFmtId="165" fontId="25" fillId="24" borderId="4" xfId="2" applyNumberFormat="1" applyFont="1" applyFill="1" applyBorder="1" applyAlignment="1">
      <alignment horizontal="center"/>
    </xf>
    <xf numFmtId="165" fontId="26" fillId="24" borderId="4" xfId="2" applyNumberFormat="1" applyFont="1" applyFill="1" applyBorder="1" applyAlignment="1">
      <alignment horizontal="center"/>
    </xf>
    <xf numFmtId="0" fontId="24" fillId="24" borderId="1" xfId="1" applyFont="1" applyFill="1" applyBorder="1" applyAlignment="1">
      <alignment horizontal="center"/>
    </xf>
    <xf numFmtId="0" fontId="24" fillId="24" borderId="2" xfId="1" applyFont="1" applyFill="1" applyBorder="1" applyAlignment="1">
      <alignment horizontal="center"/>
    </xf>
    <xf numFmtId="0" fontId="24" fillId="24" borderId="3" xfId="1" applyFont="1" applyFill="1" applyBorder="1" applyAlignment="1">
      <alignment horizontal="center"/>
    </xf>
    <xf numFmtId="0" fontId="27" fillId="24" borderId="2" xfId="1" applyFont="1" applyFill="1" applyBorder="1" applyAlignment="1">
      <alignment horizontal="center"/>
    </xf>
    <xf numFmtId="0" fontId="27" fillId="24" borderId="3" xfId="1" applyFont="1" applyFill="1" applyBorder="1" applyAlignment="1">
      <alignment horizontal="center"/>
    </xf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9" sqref="D9"/>
    </sheetView>
  </sheetViews>
  <sheetFormatPr defaultRowHeight="16.8"/>
  <cols>
    <col min="1" max="1" width="31.5546875" style="1" customWidth="1"/>
    <col min="2" max="2" width="11.88671875" style="1" customWidth="1"/>
    <col min="3" max="3" width="11.44140625" style="8" customWidth="1"/>
    <col min="4" max="4" width="13" style="8" customWidth="1"/>
    <col min="5" max="5" width="13.6640625" style="8" customWidth="1"/>
    <col min="6" max="6" width="18.109375" style="8" customWidth="1"/>
    <col min="7" max="7" width="11.88671875" style="8" customWidth="1"/>
    <col min="8" max="8" width="10.88671875" style="8" customWidth="1"/>
    <col min="9" max="9" width="13.21875" style="8" customWidth="1"/>
    <col min="10" max="16384" width="8.88671875" style="1"/>
  </cols>
  <sheetData>
    <row r="1" spans="1:9" ht="20.399999999999999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ht="20.399999999999999">
      <c r="A2" s="16" t="s">
        <v>24</v>
      </c>
      <c r="B2" s="17"/>
      <c r="C2" s="17"/>
      <c r="D2" s="17"/>
      <c r="E2" s="17"/>
      <c r="F2" s="17"/>
      <c r="G2" s="17"/>
      <c r="H2" s="17"/>
      <c r="I2" s="18"/>
    </row>
    <row r="3" spans="1:9" ht="43.2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1" t="s">
        <v>9</v>
      </c>
    </row>
    <row r="4" spans="1:9" ht="18.600000000000001">
      <c r="A4" s="2" t="s">
        <v>10</v>
      </c>
      <c r="B4" s="3" t="s">
        <v>11</v>
      </c>
      <c r="C4" s="4">
        <v>3621.27</v>
      </c>
      <c r="D4" s="5">
        <v>-338.72</v>
      </c>
      <c r="E4" s="5">
        <v>-171.78</v>
      </c>
      <c r="F4" s="5">
        <v>0</v>
      </c>
      <c r="G4" s="5">
        <v>-467.42</v>
      </c>
      <c r="H4" s="6">
        <f>D4+E4+F4+G4</f>
        <v>-977.92000000000007</v>
      </c>
      <c r="I4" s="7">
        <f>C4+H4</f>
        <v>2643.35</v>
      </c>
    </row>
    <row r="5" spans="1:9" ht="18.600000000000001">
      <c r="A5" s="2" t="s">
        <v>12</v>
      </c>
      <c r="B5" s="3" t="s">
        <v>11</v>
      </c>
      <c r="C5" s="4">
        <v>3621.27</v>
      </c>
      <c r="D5" s="5">
        <v>-398.33</v>
      </c>
      <c r="E5" s="5">
        <v>-162.84</v>
      </c>
      <c r="F5" s="5">
        <v>0</v>
      </c>
      <c r="G5" s="5">
        <v>-936.22</v>
      </c>
      <c r="H5" s="6">
        <f t="shared" ref="H5:H14" si="0">D5+E5+F5+G5</f>
        <v>-1497.3899999999999</v>
      </c>
      <c r="I5" s="7">
        <f t="shared" ref="I5:I14" si="1">C5+H5</f>
        <v>2123.88</v>
      </c>
    </row>
    <row r="6" spans="1:9" ht="18.600000000000001">
      <c r="A6" s="2" t="s">
        <v>13</v>
      </c>
      <c r="B6" s="3" t="s">
        <v>11</v>
      </c>
      <c r="C6" s="4">
        <v>3621.27</v>
      </c>
      <c r="D6" s="5">
        <v>-398.33</v>
      </c>
      <c r="E6" s="5">
        <v>-162.84</v>
      </c>
      <c r="F6" s="5">
        <v>0</v>
      </c>
      <c r="G6" s="5">
        <v>-1050.45</v>
      </c>
      <c r="H6" s="6">
        <f t="shared" si="0"/>
        <v>-1611.62</v>
      </c>
      <c r="I6" s="7">
        <f t="shared" si="1"/>
        <v>2009.65</v>
      </c>
    </row>
    <row r="7" spans="1:9" ht="18.600000000000001">
      <c r="A7" s="2" t="s">
        <v>14</v>
      </c>
      <c r="B7" s="3" t="s">
        <v>11</v>
      </c>
      <c r="C7" s="4">
        <v>3621.27</v>
      </c>
      <c r="D7" s="5">
        <v>-398.33</v>
      </c>
      <c r="E7" s="5">
        <v>-162.84</v>
      </c>
      <c r="F7" s="5">
        <v>-181.06</v>
      </c>
      <c r="G7" s="5">
        <v>0</v>
      </c>
      <c r="H7" s="6">
        <f t="shared" si="0"/>
        <v>-742.23</v>
      </c>
      <c r="I7" s="7">
        <f t="shared" si="1"/>
        <v>2879.04</v>
      </c>
    </row>
    <row r="8" spans="1:9" ht="18.600000000000001">
      <c r="A8" s="2" t="s">
        <v>15</v>
      </c>
      <c r="B8" s="3" t="s">
        <v>11</v>
      </c>
      <c r="C8" s="4">
        <v>3621.27</v>
      </c>
      <c r="D8" s="5">
        <v>-398.33</v>
      </c>
      <c r="E8" s="5">
        <v>-162.84</v>
      </c>
      <c r="F8" s="5">
        <v>0</v>
      </c>
      <c r="G8" s="5">
        <v>0</v>
      </c>
      <c r="H8" s="6">
        <f t="shared" si="0"/>
        <v>-561.16999999999996</v>
      </c>
      <c r="I8" s="7">
        <f t="shared" si="1"/>
        <v>3060.1</v>
      </c>
    </row>
    <row r="9" spans="1:9" ht="18.600000000000001">
      <c r="A9" s="2" t="s">
        <v>16</v>
      </c>
      <c r="B9" s="3" t="s">
        <v>11</v>
      </c>
      <c r="C9" s="4">
        <v>3621.27</v>
      </c>
      <c r="D9" s="5">
        <v>-398.33</v>
      </c>
      <c r="E9" s="5">
        <v>-162.84</v>
      </c>
      <c r="F9" s="5">
        <v>0</v>
      </c>
      <c r="G9" s="5">
        <v>0</v>
      </c>
      <c r="H9" s="6">
        <f t="shared" si="0"/>
        <v>-561.16999999999996</v>
      </c>
      <c r="I9" s="7">
        <f t="shared" si="1"/>
        <v>3060.1</v>
      </c>
    </row>
    <row r="10" spans="1:9" ht="18.600000000000001">
      <c r="A10" s="2" t="s">
        <v>17</v>
      </c>
      <c r="B10" s="3" t="s">
        <v>11</v>
      </c>
      <c r="C10" s="4">
        <v>3621.27</v>
      </c>
      <c r="D10" s="5">
        <v>-398.33</v>
      </c>
      <c r="E10" s="5">
        <v>-162.84</v>
      </c>
      <c r="F10" s="5">
        <v>0</v>
      </c>
      <c r="G10" s="5">
        <v>0</v>
      </c>
      <c r="H10" s="6">
        <f t="shared" si="0"/>
        <v>-561.16999999999996</v>
      </c>
      <c r="I10" s="7">
        <f t="shared" si="1"/>
        <v>3060.1</v>
      </c>
    </row>
    <row r="11" spans="1:9" ht="18.600000000000001">
      <c r="A11" s="2" t="s">
        <v>18</v>
      </c>
      <c r="B11" s="3" t="s">
        <v>11</v>
      </c>
      <c r="C11" s="4">
        <v>3621.27</v>
      </c>
      <c r="D11" s="5">
        <v>-216.33</v>
      </c>
      <c r="E11" s="5">
        <v>-190.14</v>
      </c>
      <c r="F11" s="5">
        <v>-181.06</v>
      </c>
      <c r="G11" s="5">
        <v>0</v>
      </c>
      <c r="H11" s="6">
        <f t="shared" si="0"/>
        <v>-587.53</v>
      </c>
      <c r="I11" s="7">
        <f t="shared" si="1"/>
        <v>3033.74</v>
      </c>
    </row>
    <row r="12" spans="1:9" ht="18.600000000000001">
      <c r="A12" s="2" t="s">
        <v>19</v>
      </c>
      <c r="B12" s="3" t="s">
        <v>20</v>
      </c>
      <c r="C12" s="4">
        <v>4414.88</v>
      </c>
      <c r="D12" s="5">
        <v>-457.49</v>
      </c>
      <c r="E12" s="5">
        <v>-313.41000000000003</v>
      </c>
      <c r="F12" s="5">
        <v>0</v>
      </c>
      <c r="G12" s="5">
        <v>0</v>
      </c>
      <c r="H12" s="6">
        <f t="shared" si="0"/>
        <v>-770.90000000000009</v>
      </c>
      <c r="I12" s="7">
        <f t="shared" si="1"/>
        <v>3643.98</v>
      </c>
    </row>
    <row r="13" spans="1:9" ht="18.600000000000001">
      <c r="A13" s="2" t="s">
        <v>21</v>
      </c>
      <c r="B13" s="3" t="s">
        <v>11</v>
      </c>
      <c r="C13" s="4">
        <v>2715.96</v>
      </c>
      <c r="D13" s="5">
        <v>-298.75</v>
      </c>
      <c r="E13" s="5">
        <v>-52.98</v>
      </c>
      <c r="F13" s="5">
        <v>0</v>
      </c>
      <c r="G13" s="5">
        <v>0</v>
      </c>
      <c r="H13" s="6">
        <f t="shared" si="0"/>
        <v>-351.73</v>
      </c>
      <c r="I13" s="7">
        <f t="shared" si="1"/>
        <v>2364.23</v>
      </c>
    </row>
    <row r="14" spans="1:9" ht="18.600000000000001">
      <c r="A14" s="2" t="s">
        <v>22</v>
      </c>
      <c r="B14" s="3" t="s">
        <v>11</v>
      </c>
      <c r="C14" s="4">
        <v>3621.27</v>
      </c>
      <c r="D14" s="5">
        <v>-398.33</v>
      </c>
      <c r="E14" s="5">
        <v>-162.84</v>
      </c>
      <c r="F14" s="5">
        <v>-181.06</v>
      </c>
      <c r="G14" s="5">
        <v>0</v>
      </c>
      <c r="H14" s="6">
        <f t="shared" si="0"/>
        <v>-742.23</v>
      </c>
      <c r="I14" s="7">
        <f t="shared" si="1"/>
        <v>2879.04</v>
      </c>
    </row>
    <row r="15" spans="1:9" ht="18">
      <c r="A15" s="19" t="s">
        <v>23</v>
      </c>
      <c r="B15" s="20"/>
      <c r="C15" s="13">
        <f>SUM(C4:C14)</f>
        <v>39722.269999999997</v>
      </c>
      <c r="D15" s="14">
        <f>SUM(D4:D14)</f>
        <v>-4099.5999999999995</v>
      </c>
      <c r="E15" s="14">
        <f>SUM(E4:E14)</f>
        <v>-1868.19</v>
      </c>
      <c r="F15" s="14">
        <f>SUM(F4:F14)</f>
        <v>-543.18000000000006</v>
      </c>
      <c r="G15" s="14">
        <f>SUM(G4:G14)</f>
        <v>-2454.09</v>
      </c>
      <c r="H15" s="15">
        <f>D15+E15+F15+G15</f>
        <v>-8965.06</v>
      </c>
      <c r="I15" s="13">
        <f>C15+H15</f>
        <v>30757.21</v>
      </c>
    </row>
    <row r="16" spans="1:9">
      <c r="I16" s="9"/>
    </row>
  </sheetData>
  <mergeCells count="3">
    <mergeCell ref="A1:I1"/>
    <mergeCell ref="A2:I2"/>
    <mergeCell ref="A15:B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2013-12-12T19:16:23Z</cp:lastPrinted>
  <dcterms:created xsi:type="dcterms:W3CDTF">2013-12-12T15:43:03Z</dcterms:created>
  <dcterms:modified xsi:type="dcterms:W3CDTF">2013-12-12T19:17:12Z</dcterms:modified>
</cp:coreProperties>
</file>